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COMITÉ DE ADQUISICIONES 2021-2024\SESIONES CAAS IMPE 2024\S.E. 07-2024 CAAS IMPE 11-NOVIEMBRE-2024\"/>
    </mc:Choice>
  </mc:AlternateContent>
  <xr:revisionPtr revIDLastSave="0" documentId="13_ncr:1_{ACBE8E64-E711-4BFA-9B24-CEF2E2DCEE9F}" xr6:coauthVersionLast="47" xr6:coauthVersionMax="47" xr10:uidLastSave="{00000000-0000-0000-0000-000000000000}"/>
  <bookViews>
    <workbookView xWindow="-120" yWindow="-120" windowWidth="29040" windowHeight="15720" xr2:uid="{73D57E87-C2B3-46B8-B891-1480FCF5FF09}"/>
  </bookViews>
  <sheets>
    <sheet name="ANEXO ECONÓMICO" sheetId="1" r:id="rId1"/>
  </sheets>
  <definedNames>
    <definedName name="_xlnm._FilterDatabase" localSheetId="0" hidden="1">'ANEXO ECONÓMICO'!$A$2:$M$144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4" i="1" l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8" i="1"/>
  <c r="M99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39" i="1"/>
  <c r="M38" i="1"/>
  <c r="M40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9" i="1"/>
  <c r="M10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<sst xmlns="http://schemas.openxmlformats.org/spreadsheetml/2006/main" count="780" uniqueCount="522">
  <si>
    <t>#</t>
  </si>
  <si>
    <t>CLAVE
INTERNA</t>
  </si>
  <si>
    <t>DENOMIANCIÓN GENÉRICA</t>
  </si>
  <si>
    <t>DENOMINACIÓN DISTINTIVA</t>
  </si>
  <si>
    <t>LABORATORIO</t>
  </si>
  <si>
    <t>PRESENTACIÓN</t>
  </si>
  <si>
    <t>CONCENTRACIÓN</t>
  </si>
  <si>
    <t xml:space="preserve">DESPLAZADO APROXIMADO 
SOLO CON FINES DE COTIZACIÓN </t>
  </si>
  <si>
    <t xml:space="preserve">MONTO MÍNIMO </t>
  </si>
  <si>
    <t>MONTO MÁXIMO</t>
  </si>
  <si>
    <t>PRECIO UNITARIO</t>
  </si>
  <si>
    <t>IVA</t>
  </si>
  <si>
    <t>PRECIO UNITARIO MAS IVA</t>
  </si>
  <si>
    <t>SCNI</t>
  </si>
  <si>
    <t>ABATACEPT</t>
  </si>
  <si>
    <t>OHRENCIA</t>
  </si>
  <si>
    <t>BRISTOL MYERS SQUIBB</t>
  </si>
  <si>
    <t>JERINGA PRELLENADA</t>
  </si>
  <si>
    <t>125MG/ML</t>
  </si>
  <si>
    <t>ABIRATERONA</t>
  </si>
  <si>
    <t>ZYTIGA</t>
  </si>
  <si>
    <t>JANSSEN-CILAG</t>
  </si>
  <si>
    <t>CAJA CON 60 TABLETAS</t>
  </si>
  <si>
    <t>500MG</t>
  </si>
  <si>
    <t>ACETATO DE GLATIRAMER</t>
  </si>
  <si>
    <t>COPAXONE</t>
  </si>
  <si>
    <t>TEVA</t>
  </si>
  <si>
    <t>CAJA CON 28 JERINGAS PRELLENADAS</t>
  </si>
  <si>
    <t>20 MG/ML</t>
  </si>
  <si>
    <t>ACETATO DE GOSERELINA</t>
  </si>
  <si>
    <t>ZOLADEX</t>
  </si>
  <si>
    <t>ASTRA ZENECA</t>
  </si>
  <si>
    <t>CAJA CON 1 IMPLANTE</t>
  </si>
  <si>
    <t>3.60 MG</t>
  </si>
  <si>
    <t>AZTRA ZENECA</t>
  </si>
  <si>
    <t>10.80 MG</t>
  </si>
  <si>
    <t>ACIDO FOLINICO</t>
  </si>
  <si>
    <t>INNEFOL</t>
  </si>
  <si>
    <t>PISA</t>
  </si>
  <si>
    <t>CAJA CON 1 FRASCO ÁMPULA</t>
  </si>
  <si>
    <t>50 MG/4ML</t>
  </si>
  <si>
    <t>ACIDO HIALURONICO</t>
  </si>
  <si>
    <t>SYNVISC</t>
  </si>
  <si>
    <t>SANOFI</t>
  </si>
  <si>
    <t>CAJA CON 1 JERINGA PRECARGADA CON 2 ML</t>
  </si>
  <si>
    <t>8 MG/ML</t>
  </si>
  <si>
    <t>SYNVISC ONE</t>
  </si>
  <si>
    <t>CAJA CON 1 JERINGA PRECARGADA CON 6 ML</t>
  </si>
  <si>
    <t>ACIDO IBRANDRONICO</t>
  </si>
  <si>
    <t>FOSFONAT</t>
  </si>
  <si>
    <t>LIOMONT</t>
  </si>
  <si>
    <t>CAJA CON 1 TABLETA</t>
  </si>
  <si>
    <t>150 MG</t>
  </si>
  <si>
    <t>ACIDO MICOFENOLICO</t>
  </si>
  <si>
    <t>MYFORTIC</t>
  </si>
  <si>
    <t>NOVARTIS</t>
  </si>
  <si>
    <t>CAJA CON 120 TABLETAS DE LIBERACIÓN RETARDADA</t>
  </si>
  <si>
    <t>360 MG</t>
  </si>
  <si>
    <t>ACIDO ZOLEDRONICO</t>
  </si>
  <si>
    <t>ZOMETA</t>
  </si>
  <si>
    <t>CAJA CON 1 FRASCO ÁMPULA DE 5 ML</t>
  </si>
  <si>
    <t>4MG/5ML</t>
  </si>
  <si>
    <t>ADALIMUMAB</t>
  </si>
  <si>
    <t>AMGEVITA</t>
  </si>
  <si>
    <t>AMGEN</t>
  </si>
  <si>
    <t>CAJA CON JERINGA PRECARGADA</t>
  </si>
  <si>
    <t>40 MG</t>
  </si>
  <si>
    <t>N7013</t>
  </si>
  <si>
    <t>AFLIBERCEPT</t>
  </si>
  <si>
    <t>WETLIA</t>
  </si>
  <si>
    <t>BAYER</t>
  </si>
  <si>
    <t>CAJA CON 1 FRASCO ÁMPULA Y UNA AGUJA CON FILTRO</t>
  </si>
  <si>
    <t>40 MG/ML</t>
  </si>
  <si>
    <t>ALECTINIB</t>
  </si>
  <si>
    <t>ALECENSA</t>
  </si>
  <si>
    <t>ROCHE</t>
  </si>
  <si>
    <t>CAJA COLECTIVA CON 4 CAJAS CON 56 CAPSULAS CADA UNA</t>
  </si>
  <si>
    <t>150MG</t>
  </si>
  <si>
    <t>N7016</t>
  </si>
  <si>
    <t>ALFA DORNASA</t>
  </si>
  <si>
    <t>PULMOZYME</t>
  </si>
  <si>
    <t>CAJA CON 6 AMPOLLETAS</t>
  </si>
  <si>
    <t>2.5MG/2.5 ML</t>
  </si>
  <si>
    <t>ALFACETOANALOGOS DE AMINOACIDOS</t>
  </si>
  <si>
    <t>CETOLAN III</t>
  </si>
  <si>
    <t>COLUMBIA</t>
  </si>
  <si>
    <t>CAJA CON 30 SOBRES DE 10 G</t>
  </si>
  <si>
    <t>3150 MG</t>
  </si>
  <si>
    <t>ANASTROZOL</t>
  </si>
  <si>
    <t>MAGEMIV</t>
  </si>
  <si>
    <t>SYNTHON</t>
  </si>
  <si>
    <t>CAJA CON 28 TABLETAS</t>
  </si>
  <si>
    <t>1.0 MG</t>
  </si>
  <si>
    <t>ANIFROLUMAB</t>
  </si>
  <si>
    <t>SAPHENLO</t>
  </si>
  <si>
    <t>ASTRAZENECA</t>
  </si>
  <si>
    <t>CAJA CON 1 AMPULA</t>
  </si>
  <si>
    <t xml:space="preserve">300MG/2ML </t>
  </si>
  <si>
    <t>APREPITANT</t>
  </si>
  <si>
    <t>EMEND</t>
  </si>
  <si>
    <t>MSD</t>
  </si>
  <si>
    <t>CAJA CON 1 CÁPSULA CON 125 MG Y 2 CÁPSULAS CON 80 MG</t>
  </si>
  <si>
    <t>125MG/80MG</t>
  </si>
  <si>
    <t>ATEZOLIZUMAB</t>
  </si>
  <si>
    <t>TECENTRIQ</t>
  </si>
  <si>
    <t>CAJA CON 1 FRASCO ÁMPULA CON 1200 MG/20 ML</t>
  </si>
  <si>
    <t>60 MG/ML</t>
  </si>
  <si>
    <t>N7138</t>
  </si>
  <si>
    <t>AVELUMAB</t>
  </si>
  <si>
    <t>BAVENCIO</t>
  </si>
  <si>
    <t>MERCK</t>
  </si>
  <si>
    <t>CAJA CON 1 FRASCO AMPULA CON 10 ML</t>
  </si>
  <si>
    <t>200MG/10ML</t>
  </si>
  <si>
    <t>AZACITIDINA</t>
  </si>
  <si>
    <t>VIDAZA</t>
  </si>
  <si>
    <t>CELGENE</t>
  </si>
  <si>
    <t>100 MG</t>
  </si>
  <si>
    <t>BACLOFENO</t>
  </si>
  <si>
    <t>MYLINAX</t>
  </si>
  <si>
    <t>CAJA CON 30 TABLETAS</t>
  </si>
  <si>
    <t>10 MG</t>
  </si>
  <si>
    <t>BERNALIZUMAB</t>
  </si>
  <si>
    <t>FASENRA</t>
  </si>
  <si>
    <t>JERINGA PRECARGADA</t>
  </si>
  <si>
    <t>30MG/ML</t>
  </si>
  <si>
    <t>BEVACIZUMAB</t>
  </si>
  <si>
    <t>MVASI</t>
  </si>
  <si>
    <t>CAJA CON 1 FRASCO AMPULA CON 16 ML</t>
  </si>
  <si>
    <t>400MG/16ML</t>
  </si>
  <si>
    <t>CAJA CON 1 FRASCO AMPULA CON 4 ML</t>
  </si>
  <si>
    <t>100MG/4ML</t>
  </si>
  <si>
    <t>BICALUTAMIDA</t>
  </si>
  <si>
    <t>BILUMIV</t>
  </si>
  <si>
    <t>50 MG</t>
  </si>
  <si>
    <t>N7154</t>
  </si>
  <si>
    <t>VENIBYK</t>
  </si>
  <si>
    <t>WESERPHARMA</t>
  </si>
  <si>
    <t>BICTEGRAVIR, EMTRICITABINA, TENOFOVIR, ALAFENAMIDA</t>
  </si>
  <si>
    <t>BIKTARVY</t>
  </si>
  <si>
    <t>GILEAD</t>
  </si>
  <si>
    <t xml:space="preserve">CAJA CON 30 TABLETAS </t>
  </si>
  <si>
    <t>50MG/200MG/25MG</t>
  </si>
  <si>
    <t>N7130</t>
  </si>
  <si>
    <t>BRENTUXIMAB VEDOTIN</t>
  </si>
  <si>
    <t>ADCETRIS</t>
  </si>
  <si>
    <t>TAKEDA</t>
  </si>
  <si>
    <t>CAJA CON 1 VIAL</t>
  </si>
  <si>
    <t>50 MG/VIAL</t>
  </si>
  <si>
    <t>BRINTELLIX</t>
  </si>
  <si>
    <t>VORTIOXETINA</t>
  </si>
  <si>
    <t>LUNDBECK</t>
  </si>
  <si>
    <t>CABOZATINIB</t>
  </si>
  <si>
    <t>APTIMETYX</t>
  </si>
  <si>
    <t>IPSEN</t>
  </si>
  <si>
    <t>FRASCO CON 30 TABLETAS</t>
  </si>
  <si>
    <t>40MG</t>
  </si>
  <si>
    <t>20MG</t>
  </si>
  <si>
    <t>CAPECITABINA</t>
  </si>
  <si>
    <t>PLEXODA</t>
  </si>
  <si>
    <t>LEMERY</t>
  </si>
  <si>
    <t>CAJA CON 120 TABLETAS</t>
  </si>
  <si>
    <t>500 MG</t>
  </si>
  <si>
    <t>N7030</t>
  </si>
  <si>
    <t>XELODA</t>
  </si>
  <si>
    <t>CARBOPLATINO</t>
  </si>
  <si>
    <t>NUVAPLAST</t>
  </si>
  <si>
    <t>ACCORD</t>
  </si>
  <si>
    <t xml:space="preserve">CAJA CON 1 AMPOLLETA </t>
  </si>
  <si>
    <t>450 MG</t>
  </si>
  <si>
    <t>CAJA CON 1 AMPOLLETA</t>
  </si>
  <si>
    <t>PLACART</t>
  </si>
  <si>
    <t>ULSA TECH</t>
  </si>
  <si>
    <t>CAJA CON UN FRASCO ÁMPULA CON LIFOLIZADO</t>
  </si>
  <si>
    <t>150 MG/15 ML</t>
  </si>
  <si>
    <t>CETUXIMAB</t>
  </si>
  <si>
    <t>ERBITUX F.A.</t>
  </si>
  <si>
    <t>100/50 MG</t>
  </si>
  <si>
    <t>CINACALCET</t>
  </si>
  <si>
    <t>MIMPARA</t>
  </si>
  <si>
    <t>30 MG</t>
  </si>
  <si>
    <t>CISPLATINO</t>
  </si>
  <si>
    <t>ACCOCIT</t>
  </si>
  <si>
    <t>CAJA CON 1 FRASCO CON SOLUCIÓN INYECTABLE CON 10 ML</t>
  </si>
  <si>
    <t>CAJA CON 1 FRASCO CON SOLUCIÓN INYECTABLE CON 50 ML</t>
  </si>
  <si>
    <t>N7039</t>
  </si>
  <si>
    <t>CLORAMBUCILO</t>
  </si>
  <si>
    <t>LEUKERAN</t>
  </si>
  <si>
    <t>ASPEN</t>
  </si>
  <si>
    <t xml:space="preserve">CAJA CON 25 TABLETAS </t>
  </si>
  <si>
    <t>2 MG</t>
  </si>
  <si>
    <t>CLORHIDRATO DE GEMCITABINA</t>
  </si>
  <si>
    <t>GEMZAR</t>
  </si>
  <si>
    <t>LILLY</t>
  </si>
  <si>
    <t>CAJA CON 1 SOLUCIÓN INYECTABLE</t>
  </si>
  <si>
    <t>200 MG</t>
  </si>
  <si>
    <t>ENEKAMUB</t>
  </si>
  <si>
    <t>GLENMARK</t>
  </si>
  <si>
    <t>1 G</t>
  </si>
  <si>
    <t>N7044</t>
  </si>
  <si>
    <t>DARBEPOETINA ALFA</t>
  </si>
  <si>
    <t>ARANESP</t>
  </si>
  <si>
    <t>CAJA CON 1 JERINGA PRELLENADA</t>
  </si>
  <si>
    <t>500 MCG/1ML</t>
  </si>
  <si>
    <t>DAROLUTAMIDA</t>
  </si>
  <si>
    <t>NUBEQAL</t>
  </si>
  <si>
    <t>CAJA CON FRASCO CON 120 TABLETAS</t>
  </si>
  <si>
    <t>300 MG</t>
  </si>
  <si>
    <t>N7175</t>
  </si>
  <si>
    <t>DEGARELIX</t>
  </si>
  <si>
    <t>FIRMAGON</t>
  </si>
  <si>
    <t>FERRING</t>
  </si>
  <si>
    <t>CAJA CAN 2 FRASCOS ÁMPULA</t>
  </si>
  <si>
    <t>120 MG</t>
  </si>
  <si>
    <t>DENOSUMAB</t>
  </si>
  <si>
    <t>PROLIA</t>
  </si>
  <si>
    <t>DESMOPRESINA</t>
  </si>
  <si>
    <t>MINIRIN MELT</t>
  </si>
  <si>
    <t xml:space="preserve">FERRING </t>
  </si>
  <si>
    <t>120 MCG</t>
  </si>
  <si>
    <t>N7050</t>
  </si>
  <si>
    <t>MINIRIN</t>
  </si>
  <si>
    <t>0.2 MG</t>
  </si>
  <si>
    <t>N7051</t>
  </si>
  <si>
    <t>DEXRAZOXANO</t>
  </si>
  <si>
    <t>CARDIOXANE</t>
  </si>
  <si>
    <t>ASOFARMA</t>
  </si>
  <si>
    <t>CAJA CON 1 FRASCO ÁMPULA CON LIFOLIZADO</t>
  </si>
  <si>
    <t>DOCETAXEL</t>
  </si>
  <si>
    <t>SOMATIXEL</t>
  </si>
  <si>
    <t>CAJA CON 1 FRASCO AMPULA</t>
  </si>
  <si>
    <t>80 MG</t>
  </si>
  <si>
    <t>N7053</t>
  </si>
  <si>
    <t>20 MG</t>
  </si>
  <si>
    <t>DOLUTEGRAVIR, ABACAVIR, LAMIVUDINA</t>
  </si>
  <si>
    <t>TRIUMEQ</t>
  </si>
  <si>
    <t>GSK</t>
  </si>
  <si>
    <t>50/600/300 MG</t>
  </si>
  <si>
    <t xml:space="preserve">DOXORUBICINA </t>
  </si>
  <si>
    <t xml:space="preserve">ZODOX </t>
  </si>
  <si>
    <t>N7059</t>
  </si>
  <si>
    <t>DUPILUMAB</t>
  </si>
  <si>
    <t>DUPIXENT</t>
  </si>
  <si>
    <t>CAJA CON 2 JERINGAS PRELLENADAS</t>
  </si>
  <si>
    <t>DURVALUMAB</t>
  </si>
  <si>
    <t>IMFINZIO</t>
  </si>
  <si>
    <t>CAJA CON FRASCO AMPULA</t>
  </si>
  <si>
    <t>500MG/10 ML</t>
  </si>
  <si>
    <t>ELTROMBOPAG OLAMINA</t>
  </si>
  <si>
    <t>REVOLADE</t>
  </si>
  <si>
    <t>CAJA CON 28 COMPRIMIDOS</t>
  </si>
  <si>
    <t>ENZALUTAMIDA</t>
  </si>
  <si>
    <t>XTANDI</t>
  </si>
  <si>
    <t>ASTELLAS</t>
  </si>
  <si>
    <t>CAJA CON 120 CAPSULAS</t>
  </si>
  <si>
    <t>ERITROPOYETINA</t>
  </si>
  <si>
    <t>BIOYETIN</t>
  </si>
  <si>
    <t>PROBIOMED</t>
  </si>
  <si>
    <t>50000U.I./10 ML</t>
  </si>
  <si>
    <t>CAJA CON 6 FRASCOS AMPULA</t>
  </si>
  <si>
    <t>4000 U.I./ML</t>
  </si>
  <si>
    <t>ERTAPENEM</t>
  </si>
  <si>
    <t>INVANZ</t>
  </si>
  <si>
    <t>CAJA CON 1 FRASCO AMPULA CON POLVO LIFOLIZADO</t>
  </si>
  <si>
    <t>1 GR</t>
  </si>
  <si>
    <t>ETANERCEPT</t>
  </si>
  <si>
    <t>ENBREL</t>
  </si>
  <si>
    <t>PFIZER</t>
  </si>
  <si>
    <t>CAJA CON 2 JERINGAS PRELLENADAS Y 2 ALMOHADILLAS CON ALCOHOL</t>
  </si>
  <si>
    <t>N7066</t>
  </si>
  <si>
    <t>CAJA CON 4 JERINGAS PRELLENADAS Y 8 ALMOHADILLAS CON ALCOHOL</t>
  </si>
  <si>
    <t>25 MG</t>
  </si>
  <si>
    <t>ETOPOSIDO</t>
  </si>
  <si>
    <t>CAVEP</t>
  </si>
  <si>
    <t>CAJA CON 1 SOLUCION INYECTABLE</t>
  </si>
  <si>
    <t>100 MG/5ML</t>
  </si>
  <si>
    <t>N7068</t>
  </si>
  <si>
    <t>EVOLOCUMAB</t>
  </si>
  <si>
    <t>REPATHA</t>
  </si>
  <si>
    <t>140 MG/ML</t>
  </si>
  <si>
    <t>EXEMESTANO</t>
  </si>
  <si>
    <t>NODUTAX</t>
  </si>
  <si>
    <t>FLUOROURACILO</t>
  </si>
  <si>
    <t>ULSACIL</t>
  </si>
  <si>
    <t>CAJA CON 10 FRASCOS ÁMPULA CON 10 ML</t>
  </si>
  <si>
    <t>250 MG/10ML</t>
  </si>
  <si>
    <t>FOSAPREPITANT</t>
  </si>
  <si>
    <t>EMEND IV</t>
  </si>
  <si>
    <t>CAJA CON 1 FRASCO AMPULA CON LIFOLIZADO</t>
  </si>
  <si>
    <t>FULVESTRANT</t>
  </si>
  <si>
    <t>FASLODEX</t>
  </si>
  <si>
    <t>250 MG</t>
  </si>
  <si>
    <t>GARDASIL 9</t>
  </si>
  <si>
    <t>VACUNA RECOMBINANTE NOVOVALENTE CONTRA EL VPH </t>
  </si>
  <si>
    <t>CAJA CON 10 FRASCOS AMPULA</t>
  </si>
  <si>
    <t>0.5 ML</t>
  </si>
  <si>
    <t>GOLIMUMAB</t>
  </si>
  <si>
    <t>SIMPONI</t>
  </si>
  <si>
    <t>JANSSEN</t>
  </si>
  <si>
    <t>CAJA CON 1 PLUMA MONODOSIS PRECARGADA</t>
  </si>
  <si>
    <t>50MG/0.5 ML</t>
  </si>
  <si>
    <t>HYDROXIUREA</t>
  </si>
  <si>
    <t>HYDREA</t>
  </si>
  <si>
    <t>BRISTOL</t>
  </si>
  <si>
    <t>CAJA CON 100 CAPSULAS</t>
  </si>
  <si>
    <t>IBRUTINIB</t>
  </si>
  <si>
    <t>IMBRUVICA</t>
  </si>
  <si>
    <t>FRASCO CON 90 CAPSULAS</t>
  </si>
  <si>
    <t>140MG</t>
  </si>
  <si>
    <t>IMATINIB</t>
  </si>
  <si>
    <t>GLIVEC</t>
  </si>
  <si>
    <t>CAJA CON 30 COMPRIMIDOS</t>
  </si>
  <si>
    <t>400 MG</t>
  </si>
  <si>
    <t>IPILIMUMAB</t>
  </si>
  <si>
    <t>YERVOY</t>
  </si>
  <si>
    <t>BRISTOL-MYERS SQUIBB</t>
  </si>
  <si>
    <t>FRASCO AMPOLLA VIAL 10 ML</t>
  </si>
  <si>
    <t>50MG/10ML</t>
  </si>
  <si>
    <t>IRINOTECAN</t>
  </si>
  <si>
    <t>COLIZACTIVE</t>
  </si>
  <si>
    <t>100MG/5ML</t>
  </si>
  <si>
    <t>IZAXOMIB</t>
  </si>
  <si>
    <t>NINLARO</t>
  </si>
  <si>
    <t>CAJA CON 3 CAPSULAS</t>
  </si>
  <si>
    <t>4MG</t>
  </si>
  <si>
    <t>N7079</t>
  </si>
  <si>
    <t>LANREOTIDA</t>
  </si>
  <si>
    <t>SOMATULINE AUTOGEL</t>
  </si>
  <si>
    <t>CAJA CON 1 JERINGA PRECARGADA</t>
  </si>
  <si>
    <t>LENALIDOMIDA</t>
  </si>
  <si>
    <t>REVLIMID</t>
  </si>
  <si>
    <t>CAJA CON 21 CÁPSULAS</t>
  </si>
  <si>
    <t>5 MG</t>
  </si>
  <si>
    <t>LENVATINIB</t>
  </si>
  <si>
    <t>LENVIXI</t>
  </si>
  <si>
    <t>EISAI</t>
  </si>
  <si>
    <t>CAJA CON 30 CÁPSULAS</t>
  </si>
  <si>
    <t>4 MG</t>
  </si>
  <si>
    <t>LETROZOL</t>
  </si>
  <si>
    <t>TRODIS</t>
  </si>
  <si>
    <t>2.5 MG</t>
  </si>
  <si>
    <t>N7081</t>
  </si>
  <si>
    <t>FEMARA</t>
  </si>
  <si>
    <t>2.50 MG</t>
  </si>
  <si>
    <t>LEUPRORELINA</t>
  </si>
  <si>
    <t>LORELIN</t>
  </si>
  <si>
    <t>CRYOPHARMA</t>
  </si>
  <si>
    <t>11.25 MG</t>
  </si>
  <si>
    <t>N7083</t>
  </si>
  <si>
    <t>3.75 MG</t>
  </si>
  <si>
    <t>N7085</t>
  </si>
  <si>
    <t>LIPEFILGRASTIM</t>
  </si>
  <si>
    <t>6MG/0.6 ML</t>
  </si>
  <si>
    <t>LUSPATERCEPT</t>
  </si>
  <si>
    <t>REBLOZYL</t>
  </si>
  <si>
    <t>FRASCO AMPULA CON POLVO LIOFILIZADO</t>
  </si>
  <si>
    <t>75 MG</t>
  </si>
  <si>
    <t>MESNA</t>
  </si>
  <si>
    <t>UROMES</t>
  </si>
  <si>
    <t>SANFER</t>
  </si>
  <si>
    <t>CAJA CON 5 AMPOLLETAS</t>
  </si>
  <si>
    <t>400 MG/ 4ML</t>
  </si>
  <si>
    <t>N7087</t>
  </si>
  <si>
    <t xml:space="preserve">METOCLOPRAMIDA, ONDASERTRÓN </t>
  </si>
  <si>
    <t>CLODASET</t>
  </si>
  <si>
    <t>CAJA CON 10 TABLETAS</t>
  </si>
  <si>
    <t>10MG/4MG</t>
  </si>
  <si>
    <t>MICOFENOLATO DE MOFETILO</t>
  </si>
  <si>
    <t>CELLCEPT</t>
  </si>
  <si>
    <t>CAJA CON 50 COMPRIMIDOS</t>
  </si>
  <si>
    <t>N7159</t>
  </si>
  <si>
    <t>NINTEDANIB</t>
  </si>
  <si>
    <t>OFEV</t>
  </si>
  <si>
    <t>BOEHRINGER INGELHEIM</t>
  </si>
  <si>
    <t>CAJA CON ENVASE CON 60 CAPSULAS</t>
  </si>
  <si>
    <t>N7160</t>
  </si>
  <si>
    <t>NIVOLUMAB</t>
  </si>
  <si>
    <t>OPDIVO</t>
  </si>
  <si>
    <t>40 MG/4ML</t>
  </si>
  <si>
    <t>100 MG/10ML</t>
  </si>
  <si>
    <t>OCTREOTIDA</t>
  </si>
  <si>
    <t>SANDOSTATINA LAR</t>
  </si>
  <si>
    <t>CAJA CON JERINGA PRELLENADA CON 2 ML DE DILUYENTE</t>
  </si>
  <si>
    <t>OFATUMUMAB</t>
  </si>
  <si>
    <t>BONSPRI</t>
  </si>
  <si>
    <t>20MG/0.4 ML</t>
  </si>
  <si>
    <t>OLAPARIB</t>
  </si>
  <si>
    <t>LYNPARZA</t>
  </si>
  <si>
    <t>CAJA CON 56 TABLETAS</t>
  </si>
  <si>
    <t>ONDANSETRON</t>
  </si>
  <si>
    <t>AMAL</t>
  </si>
  <si>
    <t>CAJA CON 1 AMPOLLETA DE 2 ML</t>
  </si>
  <si>
    <t>2MG/ML</t>
  </si>
  <si>
    <t>8 MG</t>
  </si>
  <si>
    <t>N7177</t>
  </si>
  <si>
    <t>OXALIPLATINO</t>
  </si>
  <si>
    <t>RECOPLAT</t>
  </si>
  <si>
    <t>100MG/20ML</t>
  </si>
  <si>
    <t>N7178</t>
  </si>
  <si>
    <t>50 MG/10ML</t>
  </si>
  <si>
    <t>PACLITAXEL</t>
  </si>
  <si>
    <t>ACOEXCEL</t>
  </si>
  <si>
    <t>30 MG/ 5 ML</t>
  </si>
  <si>
    <t>300 MG/50ML</t>
  </si>
  <si>
    <t>PACLITAXEL UNIDO A ALBUMINA</t>
  </si>
  <si>
    <t>ABRAXUS</t>
  </si>
  <si>
    <t>PALBOCICLIB</t>
  </si>
  <si>
    <t>IBRANCE-21</t>
  </si>
  <si>
    <t>125 MG</t>
  </si>
  <si>
    <t>PALONOSETRON</t>
  </si>
  <si>
    <t>ONICIT</t>
  </si>
  <si>
    <t>0.25 MG/5 ML</t>
  </si>
  <si>
    <t>N7181</t>
  </si>
  <si>
    <t>GESTENT</t>
  </si>
  <si>
    <t>ZURICH</t>
  </si>
  <si>
    <t>PEGFILGRASTIM</t>
  </si>
  <si>
    <t>NEULASTIM OBI</t>
  </si>
  <si>
    <t xml:space="preserve">CAJA CON 1 JERINGA PRELLENADA CON INYECTOR CORPORAL OBI </t>
  </si>
  <si>
    <t xml:space="preserve">PEMBROLIZUMAB </t>
  </si>
  <si>
    <t xml:space="preserve">KEYTRUDA </t>
  </si>
  <si>
    <t xml:space="preserve">CAJA CON 1 FRASCO AMPULA </t>
  </si>
  <si>
    <t>PEMETREXED</t>
  </si>
  <si>
    <t>ALIMTA</t>
  </si>
  <si>
    <t>ELI LILLY</t>
  </si>
  <si>
    <t>PERTUZUMAB</t>
  </si>
  <si>
    <t>PERJETA</t>
  </si>
  <si>
    <t>420 MG/14ML</t>
  </si>
  <si>
    <t>PERTUZUMAB,TRASTUZUMAB</t>
  </si>
  <si>
    <t>PHESGO</t>
  </si>
  <si>
    <t>CAJA CON UN FRASCO AMPULA CON 10ML</t>
  </si>
  <si>
    <t>600MG/600MG</t>
  </si>
  <si>
    <t>PERTUZUMAB,TRASTUZUMAB    </t>
  </si>
  <si>
    <t>1200MG/600MG</t>
  </si>
  <si>
    <t>RAMUCIRUMAB</t>
  </si>
  <si>
    <t>CYRAMZA</t>
  </si>
  <si>
    <t>CAJA CON SOLUCIÓN INYECTABLE</t>
  </si>
  <si>
    <t>REGORAFENIB</t>
  </si>
  <si>
    <t>STIVARGA</t>
  </si>
  <si>
    <t>N7163</t>
  </si>
  <si>
    <t>RIBOCICLIB</t>
  </si>
  <si>
    <t>KISQALI</t>
  </si>
  <si>
    <t xml:space="preserve">CAJA CON 63 COMPRIMIDOS </t>
  </si>
  <si>
    <t>N7107</t>
  </si>
  <si>
    <t>RITUXIMAB</t>
  </si>
  <si>
    <t>MABTHERA</t>
  </si>
  <si>
    <t>500 MG/50ML</t>
  </si>
  <si>
    <t>N7108</t>
  </si>
  <si>
    <t>CAJA CON 2 FRASCOS AMPULA</t>
  </si>
  <si>
    <t>N7150</t>
  </si>
  <si>
    <t>ROACTEMBRA</t>
  </si>
  <si>
    <t>TOCILIZUMAB</t>
  </si>
  <si>
    <t>N7173</t>
  </si>
  <si>
    <t>ROMOSOZUMAB</t>
  </si>
  <si>
    <t>EVENITY</t>
  </si>
  <si>
    <t>CAJA CON JERINGA PRELLENADA DE 1.17 ML</t>
  </si>
  <si>
    <t>105 MG</t>
  </si>
  <si>
    <t>SECUKINUMAB</t>
  </si>
  <si>
    <t>CONSENTYX</t>
  </si>
  <si>
    <t xml:space="preserve">CAJA CON 2 AUTOINYECTORES PRELLENADOS </t>
  </si>
  <si>
    <t>SHINGRIX</t>
  </si>
  <si>
    <t>VACUNA CONTRA EL HERPES ZOSTER, 
RECOMBINANTE NO VIVO CON  ADYUVANTE AS01B</t>
  </si>
  <si>
    <t>CAJA CON UN FRASCO ÁMPULA CON POLVO LIOFILIZADO CON EL ANTÍGENO 
DE HERPES ZÓSTER Y UN FRASCO ÁMPULA CON SUSPENSIÓN CON  ADYUVANTE AS01B</t>
  </si>
  <si>
    <t>SOFOSBUVIR, VELPATASVIR</t>
  </si>
  <si>
    <t>EPCLUSA</t>
  </si>
  <si>
    <t>CAJA CON 1 FRASCO CON 28 TABLETAS</t>
  </si>
  <si>
    <t>400MG/100 MG</t>
  </si>
  <si>
    <t>N7112</t>
  </si>
  <si>
    <t>SORAFENIB</t>
  </si>
  <si>
    <t>NEXAVAR</t>
  </si>
  <si>
    <t>CAJA CON 112 COMPRIMIDOS</t>
  </si>
  <si>
    <t xml:space="preserve">TEMOZOLAMIDA </t>
  </si>
  <si>
    <t xml:space="preserve">TERA-CAZ </t>
  </si>
  <si>
    <t>CAJA CON 1 FRASCO CON 5 CAPSULAS</t>
  </si>
  <si>
    <t>TENOFOVIR ALAFENAMIDA</t>
  </si>
  <si>
    <t>VEMLIDY</t>
  </si>
  <si>
    <t>CAJA CON 1 FRASCO CON 30 TABLETAS</t>
  </si>
  <si>
    <t>N7117</t>
  </si>
  <si>
    <t>TENOFOVIR, EMTRICITABINA</t>
  </si>
  <si>
    <t>MOVITREM</t>
  </si>
  <si>
    <t>SANDOZ</t>
  </si>
  <si>
    <t>245MG/200 MG</t>
  </si>
  <si>
    <t>TEZEPELUMAB</t>
  </si>
  <si>
    <t>TEZSPIRE</t>
  </si>
  <si>
    <t>CAJA CON UNA PLUMA PRECARGADA</t>
  </si>
  <si>
    <t>210MG/1.91ML</t>
  </si>
  <si>
    <t>TIROTROPINA ALFA</t>
  </si>
  <si>
    <t>THYROGEN</t>
  </si>
  <si>
    <t>CAJA CON 2 FRASCOS AMPOLLA CON LIFOLIZADO PARA SOLUCION INYECTABLE</t>
  </si>
  <si>
    <t>.9MG/ML</t>
  </si>
  <si>
    <t>ROACTEMRA SC</t>
  </si>
  <si>
    <t>CAJA CON 4 JERINGAS PRELLENADAS</t>
  </si>
  <si>
    <t>162MG/0.9ML</t>
  </si>
  <si>
    <t>TOFACITINIB</t>
  </si>
  <si>
    <t>XELJANZ</t>
  </si>
  <si>
    <t>TOXINA BOTULINICA TIPO A</t>
  </si>
  <si>
    <t>BOTOX</t>
  </si>
  <si>
    <t>ABBVIE</t>
  </si>
  <si>
    <t>100 U</t>
  </si>
  <si>
    <t>N7123</t>
  </si>
  <si>
    <t>XEOMEEN</t>
  </si>
  <si>
    <t>MERZ</t>
  </si>
  <si>
    <t>TRASTUZUMAB</t>
  </si>
  <si>
    <t>KANJINTY</t>
  </si>
  <si>
    <t>CAJA CON FRASCO AMPULA CON POLVO Y FRASCO AMPULA CON DILUYENTE</t>
  </si>
  <si>
    <t>440 MG</t>
  </si>
  <si>
    <t>TRASTUZUMAB DERUXTECAN</t>
  </si>
  <si>
    <t>ENHERTU</t>
  </si>
  <si>
    <t>N7151</t>
  </si>
  <si>
    <t>TRASTUZUMAB EMTANSINA</t>
  </si>
  <si>
    <t>KADCYLA</t>
  </si>
  <si>
    <t>CAJA CON 1 FRASCO AMPULA CON POLVO</t>
  </si>
  <si>
    <t>160MG/8ML</t>
  </si>
  <si>
    <t>TRIPTORELINA</t>
  </si>
  <si>
    <t>PAMORELIN</t>
  </si>
  <si>
    <t xml:space="preserve">CAJA CON 1 FRASCO AMPULA LIFOLIZADO, 1 AMPOLLETA CON AGUA INYECTABLE, 1 JERINGA CON AGUJA Y UN AGUJA ADICIONAL </t>
  </si>
  <si>
    <t>UPADACITINIB</t>
  </si>
  <si>
    <t>RIM-VOQ</t>
  </si>
  <si>
    <t>15 MG</t>
  </si>
  <si>
    <t>ZANUBRUTINIB</t>
  </si>
  <si>
    <t>BRUKINSA</t>
  </si>
  <si>
    <t>BEIGENE</t>
  </si>
  <si>
    <t>LINKIX</t>
  </si>
  <si>
    <t>ANEXO DOS
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</si>
</sst>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133350</xdr:rowOff>
    </xdr:from>
    <xdr:to>
      <xdr:col>12</xdr:col>
      <xdr:colOff>924426</xdr:colOff>
      <xdr:row>0</xdr:row>
      <xdr:rowOff>933562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B0A3AA9-6E9C-25B1-E146-0E6F3C0D0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1875" y="133350"/>
          <a:ext cx="3591426" cy="800212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114300</xdr:rowOff>
    </xdr:from>
    <xdr:to>
      <xdr:col>3</xdr:col>
      <xdr:colOff>472440</xdr:colOff>
      <xdr:row>0</xdr:row>
      <xdr:rowOff>875030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6B6E75BF-D8AE-3742-17BD-AFC1516C59C9}"/>
            </a:ext>
          </a:extLst>
        </xdr:cNvPr>
        <xdr:cNvGrpSpPr/>
      </xdr:nvGrpSpPr>
      <xdr:grpSpPr>
        <a:xfrm>
          <a:off x="133350" y="114300"/>
          <a:ext cx="2767965" cy="760730"/>
          <a:chOff x="0" y="0"/>
          <a:chExt cx="2767965" cy="7607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FA633A21-3F5F-1425-1782-68864B806ED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103"/>
          <a:stretch/>
        </xdr:blipFill>
        <xdr:spPr bwMode="auto">
          <a:xfrm>
            <a:off x="1857375" y="0"/>
            <a:ext cx="910590" cy="758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84E2DC7-CFB3-4C6B-54CE-5E036E2227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"/>
            <a:ext cx="1781175" cy="75120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23CC-348F-4921-B6D8-25E21338371C}">
  <sheetPr>
    <pageSetUpPr fitToPage="1"/>
  </sheetPr>
  <dimension ref="A1:M144"/>
  <sheetViews>
    <sheetView tabSelected="1" topLeftCell="A133" workbookViewId="0">
      <selection sqref="A1:M1"/>
    </sheetView>
  </sheetViews>
  <sheetFormatPr baseColWidth="10" defaultColWidth="11.5703125" defaultRowHeight="13.5" x14ac:dyDescent="0.3"/>
  <cols>
    <col min="1" max="1" width="6.5703125" style="5" bestFit="1" customWidth="1"/>
    <col min="2" max="2" width="11.5703125" style="5"/>
    <col min="3" max="3" width="18.28515625" style="5" customWidth="1"/>
    <col min="4" max="4" width="17.140625" style="5" customWidth="1"/>
    <col min="5" max="5" width="23.5703125" style="5" customWidth="1"/>
    <col min="6" max="6" width="24.28515625" style="5" customWidth="1"/>
    <col min="7" max="7" width="19.42578125" style="5" customWidth="1"/>
    <col min="8" max="8" width="22.28515625" style="5" customWidth="1"/>
    <col min="9" max="10" width="18.28515625" style="6" customWidth="1"/>
    <col min="11" max="11" width="16.5703125" style="5" customWidth="1"/>
    <col min="12" max="12" width="11.5703125" style="5"/>
    <col min="13" max="13" width="17.7109375" style="5" customWidth="1"/>
    <col min="14" max="14" width="3.140625" style="1" customWidth="1"/>
    <col min="15" max="16384" width="11.5703125" style="1"/>
  </cols>
  <sheetData>
    <row r="1" spans="1:13" ht="83.25" customHeight="1" x14ac:dyDescent="0.3">
      <c r="A1" s="7" t="s">
        <v>521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42" customHeight="1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</row>
    <row r="3" spans="1:13" x14ac:dyDescent="0.3">
      <c r="A3" s="2">
        <v>1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>
        <v>15</v>
      </c>
      <c r="I3" s="3">
        <v>56580</v>
      </c>
      <c r="J3" s="3">
        <v>141450</v>
      </c>
      <c r="K3" s="4"/>
      <c r="L3" s="4"/>
      <c r="M3" s="4">
        <f t="shared" ref="M3:M34" si="0">SUM(K3,L3)</f>
        <v>0</v>
      </c>
    </row>
    <row r="4" spans="1:13" x14ac:dyDescent="0.3">
      <c r="A4" s="2">
        <v>2</v>
      </c>
      <c r="B4" s="2">
        <v>7000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>
        <v>25</v>
      </c>
      <c r="I4" s="3">
        <v>356454</v>
      </c>
      <c r="J4" s="3">
        <v>891135</v>
      </c>
      <c r="K4" s="4"/>
      <c r="L4" s="4"/>
      <c r="M4" s="4">
        <f t="shared" si="0"/>
        <v>0</v>
      </c>
    </row>
    <row r="5" spans="1:13" ht="27" x14ac:dyDescent="0.3">
      <c r="A5" s="2">
        <v>3</v>
      </c>
      <c r="B5" s="2">
        <v>7001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>
        <v>4</v>
      </c>
      <c r="I5" s="3">
        <v>7406</v>
      </c>
      <c r="J5" s="3">
        <v>18515</v>
      </c>
      <c r="K5" s="4"/>
      <c r="L5" s="4"/>
      <c r="M5" s="4">
        <f t="shared" si="0"/>
        <v>0</v>
      </c>
    </row>
    <row r="6" spans="1:13" ht="27" x14ac:dyDescent="0.3">
      <c r="A6" s="2">
        <v>4</v>
      </c>
      <c r="B6" s="2">
        <v>7003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>
        <v>145</v>
      </c>
      <c r="I6" s="3">
        <v>110579.929</v>
      </c>
      <c r="J6" s="3">
        <v>276449.82250000001</v>
      </c>
      <c r="K6" s="4"/>
      <c r="L6" s="4"/>
      <c r="M6" s="4">
        <f t="shared" si="0"/>
        <v>0</v>
      </c>
    </row>
    <row r="7" spans="1:13" ht="27" x14ac:dyDescent="0.3">
      <c r="A7" s="2">
        <v>5</v>
      </c>
      <c r="B7" s="2">
        <v>7004</v>
      </c>
      <c r="C7" s="2" t="s">
        <v>29</v>
      </c>
      <c r="D7" s="2" t="s">
        <v>30</v>
      </c>
      <c r="E7" s="2" t="s">
        <v>34</v>
      </c>
      <c r="F7" s="2" t="s">
        <v>32</v>
      </c>
      <c r="G7" s="2" t="s">
        <v>35</v>
      </c>
      <c r="H7" s="2">
        <v>20</v>
      </c>
      <c r="I7" s="3">
        <v>34317.932000000001</v>
      </c>
      <c r="J7" s="3">
        <v>85794.83</v>
      </c>
      <c r="K7" s="4"/>
      <c r="L7" s="4"/>
      <c r="M7" s="4">
        <f t="shared" si="0"/>
        <v>0</v>
      </c>
    </row>
    <row r="8" spans="1:13" ht="27" x14ac:dyDescent="0.3">
      <c r="A8" s="2">
        <v>6</v>
      </c>
      <c r="B8" s="2">
        <v>7005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>
        <v>263</v>
      </c>
      <c r="I8" s="3">
        <v>54441</v>
      </c>
      <c r="J8" s="3">
        <v>136102.5</v>
      </c>
      <c r="K8" s="4"/>
      <c r="L8" s="4"/>
      <c r="M8" s="4">
        <f t="shared" si="0"/>
        <v>0</v>
      </c>
    </row>
    <row r="9" spans="1:13" ht="27" x14ac:dyDescent="0.3">
      <c r="A9" s="2">
        <v>7</v>
      </c>
      <c r="B9" s="2">
        <v>7007</v>
      </c>
      <c r="C9" s="2" t="s">
        <v>41</v>
      </c>
      <c r="D9" s="2" t="s">
        <v>46</v>
      </c>
      <c r="E9" s="2" t="s">
        <v>43</v>
      </c>
      <c r="F9" s="2" t="s">
        <v>47</v>
      </c>
      <c r="G9" s="2" t="s">
        <v>45</v>
      </c>
      <c r="H9" s="2">
        <v>220</v>
      </c>
      <c r="I9" s="3">
        <v>258672.26</v>
      </c>
      <c r="J9" s="3">
        <v>646680.65</v>
      </c>
      <c r="K9" s="4"/>
      <c r="L9" s="4"/>
      <c r="M9" s="4">
        <f t="shared" si="0"/>
        <v>0</v>
      </c>
    </row>
    <row r="10" spans="1:13" ht="27" x14ac:dyDescent="0.3">
      <c r="A10" s="2">
        <v>8</v>
      </c>
      <c r="B10" s="2">
        <v>7006</v>
      </c>
      <c r="C10" s="2" t="s">
        <v>41</v>
      </c>
      <c r="D10" s="2" t="s">
        <v>42</v>
      </c>
      <c r="E10" s="2" t="s">
        <v>43</v>
      </c>
      <c r="F10" s="2" t="s">
        <v>44</v>
      </c>
      <c r="G10" s="2" t="s">
        <v>45</v>
      </c>
      <c r="H10" s="2">
        <v>185</v>
      </c>
      <c r="I10" s="3">
        <v>147591.48299999998</v>
      </c>
      <c r="J10" s="3">
        <v>368978.70749999996</v>
      </c>
      <c r="K10" s="4"/>
      <c r="L10" s="4"/>
      <c r="M10" s="4">
        <f t="shared" si="0"/>
        <v>0</v>
      </c>
    </row>
    <row r="11" spans="1:13" ht="27" x14ac:dyDescent="0.3">
      <c r="A11" s="2">
        <v>9</v>
      </c>
      <c r="B11" s="2">
        <v>7136</v>
      </c>
      <c r="C11" s="2" t="s">
        <v>48</v>
      </c>
      <c r="D11" s="2" t="s">
        <v>49</v>
      </c>
      <c r="E11" s="2" t="s">
        <v>50</v>
      </c>
      <c r="F11" s="2" t="s">
        <v>51</v>
      </c>
      <c r="G11" s="2" t="s">
        <v>52</v>
      </c>
      <c r="H11" s="2">
        <v>2</v>
      </c>
      <c r="I11" s="3">
        <v>783.84</v>
      </c>
      <c r="J11" s="3">
        <v>1959.6</v>
      </c>
      <c r="K11" s="4"/>
      <c r="L11" s="4"/>
      <c r="M11" s="4">
        <f t="shared" si="0"/>
        <v>0</v>
      </c>
    </row>
    <row r="12" spans="1:13" ht="27" x14ac:dyDescent="0.3">
      <c r="A12" s="2">
        <v>10</v>
      </c>
      <c r="B12" s="2">
        <v>7008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>
        <v>20</v>
      </c>
      <c r="I12" s="3">
        <v>29326.564000000002</v>
      </c>
      <c r="J12" s="3">
        <v>73316.41</v>
      </c>
      <c r="K12" s="4"/>
      <c r="L12" s="4"/>
      <c r="M12" s="4">
        <f t="shared" si="0"/>
        <v>0</v>
      </c>
    </row>
    <row r="13" spans="1:13" ht="27" x14ac:dyDescent="0.3">
      <c r="A13" s="2">
        <v>11</v>
      </c>
      <c r="B13" s="2">
        <v>7011</v>
      </c>
      <c r="C13" s="2" t="s">
        <v>58</v>
      </c>
      <c r="D13" s="2" t="s">
        <v>59</v>
      </c>
      <c r="E13" s="2" t="s">
        <v>55</v>
      </c>
      <c r="F13" s="2" t="s">
        <v>60</v>
      </c>
      <c r="G13" s="2" t="s">
        <v>61</v>
      </c>
      <c r="H13" s="2">
        <v>26</v>
      </c>
      <c r="I13" s="3">
        <v>81088.800000000003</v>
      </c>
      <c r="J13" s="3">
        <v>202722</v>
      </c>
      <c r="K13" s="4"/>
      <c r="L13" s="4"/>
      <c r="M13" s="4">
        <f t="shared" si="0"/>
        <v>0</v>
      </c>
    </row>
    <row r="14" spans="1:13" ht="27" x14ac:dyDescent="0.3">
      <c r="A14" s="2">
        <v>12</v>
      </c>
      <c r="B14" s="2">
        <v>7171</v>
      </c>
      <c r="C14" s="2" t="s">
        <v>62</v>
      </c>
      <c r="D14" s="2" t="s">
        <v>63</v>
      </c>
      <c r="E14" s="2" t="s">
        <v>64</v>
      </c>
      <c r="F14" s="2" t="s">
        <v>65</v>
      </c>
      <c r="G14" s="2" t="s">
        <v>66</v>
      </c>
      <c r="H14" s="2">
        <v>147</v>
      </c>
      <c r="I14" s="3">
        <v>507150</v>
      </c>
      <c r="J14" s="3">
        <v>1267875</v>
      </c>
      <c r="K14" s="4"/>
      <c r="L14" s="4"/>
      <c r="M14" s="4">
        <f t="shared" si="0"/>
        <v>0</v>
      </c>
    </row>
    <row r="15" spans="1:13" ht="40.5" x14ac:dyDescent="0.3">
      <c r="A15" s="2">
        <v>13</v>
      </c>
      <c r="B15" s="2" t="s">
        <v>67</v>
      </c>
      <c r="C15" s="2" t="s">
        <v>68</v>
      </c>
      <c r="D15" s="2" t="s">
        <v>69</v>
      </c>
      <c r="E15" s="2" t="s">
        <v>70</v>
      </c>
      <c r="F15" s="2" t="s">
        <v>71</v>
      </c>
      <c r="G15" s="2" t="s">
        <v>72</v>
      </c>
      <c r="H15" s="2">
        <v>2</v>
      </c>
      <c r="I15" s="3">
        <v>7249.6275999999998</v>
      </c>
      <c r="J15" s="3">
        <v>18124.069</v>
      </c>
      <c r="K15" s="4"/>
      <c r="L15" s="4"/>
      <c r="M15" s="4">
        <f t="shared" si="0"/>
        <v>0</v>
      </c>
    </row>
    <row r="16" spans="1:13" ht="40.5" x14ac:dyDescent="0.3">
      <c r="A16" s="2">
        <v>14</v>
      </c>
      <c r="B16" s="2" t="s">
        <v>13</v>
      </c>
      <c r="C16" s="2" t="s">
        <v>73</v>
      </c>
      <c r="D16" s="2" t="s">
        <v>74</v>
      </c>
      <c r="E16" s="2" t="s">
        <v>75</v>
      </c>
      <c r="F16" s="2" t="s">
        <v>76</v>
      </c>
      <c r="G16" s="2" t="s">
        <v>77</v>
      </c>
      <c r="H16" s="2">
        <v>12</v>
      </c>
      <c r="I16" s="3">
        <v>520933.44000000006</v>
      </c>
      <c r="J16" s="3">
        <v>1302333.6000000001</v>
      </c>
      <c r="K16" s="4"/>
      <c r="L16" s="4"/>
      <c r="M16" s="4">
        <f t="shared" si="0"/>
        <v>0</v>
      </c>
    </row>
    <row r="17" spans="1:13" x14ac:dyDescent="0.3">
      <c r="A17" s="2">
        <v>15</v>
      </c>
      <c r="B17" s="2" t="s">
        <v>78</v>
      </c>
      <c r="C17" s="2" t="s">
        <v>79</v>
      </c>
      <c r="D17" s="2" t="s">
        <v>80</v>
      </c>
      <c r="E17" s="2" t="s">
        <v>75</v>
      </c>
      <c r="F17" s="2" t="s">
        <v>81</v>
      </c>
      <c r="G17" s="2" t="s">
        <v>82</v>
      </c>
      <c r="H17" s="2">
        <v>2</v>
      </c>
      <c r="I17" s="3">
        <v>3075.2400000000002</v>
      </c>
      <c r="J17" s="3">
        <v>7688.1</v>
      </c>
      <c r="K17" s="4"/>
      <c r="L17" s="4"/>
      <c r="M17" s="4">
        <f t="shared" si="0"/>
        <v>0</v>
      </c>
    </row>
    <row r="18" spans="1:13" ht="27" x14ac:dyDescent="0.3">
      <c r="A18" s="2">
        <v>16</v>
      </c>
      <c r="B18" s="2">
        <v>7137</v>
      </c>
      <c r="C18" s="2" t="s">
        <v>83</v>
      </c>
      <c r="D18" s="2" t="s">
        <v>84</v>
      </c>
      <c r="E18" s="2" t="s">
        <v>85</v>
      </c>
      <c r="F18" s="2" t="s">
        <v>86</v>
      </c>
      <c r="G18" s="2" t="s">
        <v>87</v>
      </c>
      <c r="H18" s="2">
        <v>191</v>
      </c>
      <c r="I18" s="3">
        <v>336924</v>
      </c>
      <c r="J18" s="3">
        <v>842310</v>
      </c>
      <c r="K18" s="4"/>
      <c r="L18" s="4"/>
      <c r="M18" s="4">
        <f t="shared" si="0"/>
        <v>0</v>
      </c>
    </row>
    <row r="19" spans="1:13" x14ac:dyDescent="0.3">
      <c r="A19" s="2">
        <v>17</v>
      </c>
      <c r="B19" s="2">
        <v>7018</v>
      </c>
      <c r="C19" s="2" t="s">
        <v>88</v>
      </c>
      <c r="D19" s="2" t="s">
        <v>89</v>
      </c>
      <c r="E19" s="2" t="s">
        <v>90</v>
      </c>
      <c r="F19" s="2" t="s">
        <v>91</v>
      </c>
      <c r="G19" s="2" t="s">
        <v>92</v>
      </c>
      <c r="H19" s="2">
        <v>128</v>
      </c>
      <c r="I19" s="3">
        <v>158592</v>
      </c>
      <c r="J19" s="3">
        <v>396480</v>
      </c>
      <c r="K19" s="4"/>
      <c r="L19" s="4"/>
      <c r="M19" s="4">
        <f t="shared" si="0"/>
        <v>0</v>
      </c>
    </row>
    <row r="20" spans="1:13" x14ac:dyDescent="0.3">
      <c r="A20" s="2">
        <v>18</v>
      </c>
      <c r="B20" s="2" t="s">
        <v>13</v>
      </c>
      <c r="C20" s="2" t="s">
        <v>93</v>
      </c>
      <c r="D20" s="2" t="s">
        <v>94</v>
      </c>
      <c r="E20" s="2" t="s">
        <v>95</v>
      </c>
      <c r="F20" s="2" t="s">
        <v>96</v>
      </c>
      <c r="G20" s="2" t="s">
        <v>97</v>
      </c>
      <c r="H20" s="2">
        <v>2</v>
      </c>
      <c r="I20" s="3">
        <v>15650.0568</v>
      </c>
      <c r="J20" s="3">
        <v>39125.142</v>
      </c>
      <c r="K20" s="4"/>
      <c r="L20" s="4"/>
      <c r="M20" s="4">
        <f t="shared" si="0"/>
        <v>0</v>
      </c>
    </row>
    <row r="21" spans="1:13" ht="40.5" x14ac:dyDescent="0.3">
      <c r="A21" s="2">
        <v>19</v>
      </c>
      <c r="B21" s="2">
        <v>7019</v>
      </c>
      <c r="C21" s="2" t="s">
        <v>98</v>
      </c>
      <c r="D21" s="2" t="s">
        <v>99</v>
      </c>
      <c r="E21" s="2" t="s">
        <v>100</v>
      </c>
      <c r="F21" s="2" t="s">
        <v>101</v>
      </c>
      <c r="G21" s="2" t="s">
        <v>102</v>
      </c>
      <c r="H21" s="2">
        <v>172</v>
      </c>
      <c r="I21" s="3">
        <v>52941.806400000001</v>
      </c>
      <c r="J21" s="3">
        <v>132354.516</v>
      </c>
      <c r="K21" s="4"/>
      <c r="L21" s="4"/>
      <c r="M21" s="4">
        <f t="shared" si="0"/>
        <v>0</v>
      </c>
    </row>
    <row r="22" spans="1:13" ht="40.5" x14ac:dyDescent="0.3">
      <c r="A22" s="2">
        <v>20</v>
      </c>
      <c r="B22" s="2">
        <v>7020</v>
      </c>
      <c r="C22" s="2" t="s">
        <v>103</v>
      </c>
      <c r="D22" s="2" t="s">
        <v>104</v>
      </c>
      <c r="E22" s="2" t="s">
        <v>75</v>
      </c>
      <c r="F22" s="2" t="s">
        <v>105</v>
      </c>
      <c r="G22" s="2" t="s">
        <v>106</v>
      </c>
      <c r="H22" s="2">
        <v>2</v>
      </c>
      <c r="I22" s="3">
        <v>71274</v>
      </c>
      <c r="J22" s="3">
        <v>178185</v>
      </c>
      <c r="K22" s="4"/>
      <c r="L22" s="4"/>
      <c r="M22" s="4">
        <f t="shared" si="0"/>
        <v>0</v>
      </c>
    </row>
    <row r="23" spans="1:13" ht="27" x14ac:dyDescent="0.3">
      <c r="A23" s="2">
        <v>21</v>
      </c>
      <c r="B23" s="2" t="s">
        <v>107</v>
      </c>
      <c r="C23" s="2" t="s">
        <v>108</v>
      </c>
      <c r="D23" s="2" t="s">
        <v>109</v>
      </c>
      <c r="E23" s="2" t="s">
        <v>110</v>
      </c>
      <c r="F23" s="2" t="s">
        <v>111</v>
      </c>
      <c r="G23" s="2" t="s">
        <v>112</v>
      </c>
      <c r="H23" s="2">
        <v>2</v>
      </c>
      <c r="I23" s="3">
        <v>17241.588</v>
      </c>
      <c r="J23" s="3">
        <v>43103.97</v>
      </c>
      <c r="K23" s="4"/>
      <c r="L23" s="4"/>
      <c r="M23" s="4">
        <f t="shared" si="0"/>
        <v>0</v>
      </c>
    </row>
    <row r="24" spans="1:13" ht="27" x14ac:dyDescent="0.3">
      <c r="A24" s="2">
        <v>22</v>
      </c>
      <c r="B24" s="2">
        <v>7021</v>
      </c>
      <c r="C24" s="2" t="s">
        <v>113</v>
      </c>
      <c r="D24" s="2" t="s">
        <v>114</v>
      </c>
      <c r="E24" s="2" t="s">
        <v>115</v>
      </c>
      <c r="F24" s="2" t="s">
        <v>39</v>
      </c>
      <c r="G24" s="2" t="s">
        <v>116</v>
      </c>
      <c r="H24" s="2">
        <v>202</v>
      </c>
      <c r="I24" s="3">
        <v>932001.33600000001</v>
      </c>
      <c r="J24" s="3">
        <v>2330003.34</v>
      </c>
      <c r="K24" s="4"/>
      <c r="L24" s="4"/>
      <c r="M24" s="4">
        <f t="shared" si="0"/>
        <v>0</v>
      </c>
    </row>
    <row r="25" spans="1:13" x14ac:dyDescent="0.3">
      <c r="A25" s="2">
        <v>23</v>
      </c>
      <c r="B25" s="2">
        <v>7023</v>
      </c>
      <c r="C25" s="2" t="s">
        <v>117</v>
      </c>
      <c r="D25" s="2" t="s">
        <v>118</v>
      </c>
      <c r="E25" s="2" t="s">
        <v>26</v>
      </c>
      <c r="F25" s="2" t="s">
        <v>119</v>
      </c>
      <c r="G25" s="2" t="s">
        <v>120</v>
      </c>
      <c r="H25" s="2">
        <v>581</v>
      </c>
      <c r="I25" s="3">
        <v>182348.8254</v>
      </c>
      <c r="J25" s="3">
        <v>455872.06349999999</v>
      </c>
      <c r="K25" s="4"/>
      <c r="L25" s="4"/>
      <c r="M25" s="4">
        <f t="shared" si="0"/>
        <v>0</v>
      </c>
    </row>
    <row r="26" spans="1:13" x14ac:dyDescent="0.3">
      <c r="A26" s="2">
        <v>24</v>
      </c>
      <c r="B26" s="2" t="s">
        <v>13</v>
      </c>
      <c r="C26" s="2" t="s">
        <v>121</v>
      </c>
      <c r="D26" s="2" t="s">
        <v>122</v>
      </c>
      <c r="E26" s="2" t="s">
        <v>95</v>
      </c>
      <c r="F26" s="2" t="s">
        <v>123</v>
      </c>
      <c r="G26" s="2" t="s">
        <v>124</v>
      </c>
      <c r="H26" s="2">
        <v>40</v>
      </c>
      <c r="I26" s="3">
        <v>589293.6</v>
      </c>
      <c r="J26" s="3">
        <v>1473234</v>
      </c>
      <c r="K26" s="4"/>
      <c r="L26" s="4"/>
      <c r="M26" s="4">
        <f t="shared" si="0"/>
        <v>0</v>
      </c>
    </row>
    <row r="27" spans="1:13" ht="27" x14ac:dyDescent="0.3">
      <c r="A27" s="2">
        <v>25</v>
      </c>
      <c r="B27" s="2">
        <v>7169</v>
      </c>
      <c r="C27" s="2" t="s">
        <v>125</v>
      </c>
      <c r="D27" s="2" t="s">
        <v>126</v>
      </c>
      <c r="E27" s="2" t="s">
        <v>64</v>
      </c>
      <c r="F27" s="2" t="s">
        <v>127</v>
      </c>
      <c r="G27" s="2" t="s">
        <v>128</v>
      </c>
      <c r="H27" s="2">
        <v>158</v>
      </c>
      <c r="I27" s="3">
        <v>1313928</v>
      </c>
      <c r="J27" s="3">
        <v>3284820</v>
      </c>
      <c r="K27" s="4"/>
      <c r="L27" s="4"/>
      <c r="M27" s="4">
        <f t="shared" si="0"/>
        <v>0</v>
      </c>
    </row>
    <row r="28" spans="1:13" ht="27" x14ac:dyDescent="0.3">
      <c r="A28" s="2">
        <v>26</v>
      </c>
      <c r="B28" s="2">
        <v>7170</v>
      </c>
      <c r="C28" s="2" t="s">
        <v>125</v>
      </c>
      <c r="D28" s="2" t="s">
        <v>126</v>
      </c>
      <c r="E28" s="2" t="s">
        <v>64</v>
      </c>
      <c r="F28" s="2" t="s">
        <v>129</v>
      </c>
      <c r="G28" s="2" t="s">
        <v>130</v>
      </c>
      <c r="H28" s="2">
        <v>125</v>
      </c>
      <c r="I28" s="3">
        <v>409500</v>
      </c>
      <c r="J28" s="3">
        <v>1023750</v>
      </c>
      <c r="K28" s="4"/>
      <c r="L28" s="4"/>
      <c r="M28" s="4">
        <f t="shared" si="0"/>
        <v>0</v>
      </c>
    </row>
    <row r="29" spans="1:13" x14ac:dyDescent="0.3">
      <c r="A29" s="2">
        <v>27</v>
      </c>
      <c r="B29" s="2">
        <v>7026</v>
      </c>
      <c r="C29" s="2" t="s">
        <v>131</v>
      </c>
      <c r="D29" s="2" t="s">
        <v>132</v>
      </c>
      <c r="E29" s="2" t="s">
        <v>90</v>
      </c>
      <c r="F29" s="2" t="s">
        <v>91</v>
      </c>
      <c r="G29" s="2" t="s">
        <v>133</v>
      </c>
      <c r="H29" s="2">
        <v>343</v>
      </c>
      <c r="I29" s="3">
        <v>34574.400000000001</v>
      </c>
      <c r="J29" s="3">
        <v>86436</v>
      </c>
      <c r="K29" s="4"/>
      <c r="L29" s="4"/>
      <c r="M29" s="4">
        <f t="shared" si="0"/>
        <v>0</v>
      </c>
    </row>
    <row r="30" spans="1:13" x14ac:dyDescent="0.3">
      <c r="A30" s="2">
        <v>28</v>
      </c>
      <c r="B30" s="2" t="s">
        <v>134</v>
      </c>
      <c r="C30" s="2" t="s">
        <v>131</v>
      </c>
      <c r="D30" s="2" t="s">
        <v>135</v>
      </c>
      <c r="E30" s="2" t="s">
        <v>136</v>
      </c>
      <c r="F30" s="2" t="s">
        <v>91</v>
      </c>
      <c r="G30" s="2" t="s">
        <v>133</v>
      </c>
      <c r="H30" s="2">
        <v>2</v>
      </c>
      <c r="I30" s="3">
        <v>1007.0592000000001</v>
      </c>
      <c r="J30" s="3">
        <v>2517.6480000000001</v>
      </c>
      <c r="K30" s="4"/>
      <c r="L30" s="4"/>
      <c r="M30" s="4">
        <f t="shared" si="0"/>
        <v>0</v>
      </c>
    </row>
    <row r="31" spans="1:13" ht="54" x14ac:dyDescent="0.3">
      <c r="A31" s="2">
        <v>29</v>
      </c>
      <c r="B31" s="2">
        <v>7028</v>
      </c>
      <c r="C31" s="2" t="s">
        <v>137</v>
      </c>
      <c r="D31" s="2" t="s">
        <v>138</v>
      </c>
      <c r="E31" s="2" t="s">
        <v>139</v>
      </c>
      <c r="F31" s="2" t="s">
        <v>140</v>
      </c>
      <c r="G31" s="2" t="s">
        <v>141</v>
      </c>
      <c r="H31" s="2">
        <v>187</v>
      </c>
      <c r="I31" s="3">
        <v>135088.80000000002</v>
      </c>
      <c r="J31" s="3">
        <v>337722</v>
      </c>
      <c r="K31" s="4"/>
      <c r="L31" s="4"/>
      <c r="M31" s="4">
        <f t="shared" si="0"/>
        <v>0</v>
      </c>
    </row>
    <row r="32" spans="1:13" ht="27" x14ac:dyDescent="0.3">
      <c r="A32" s="2">
        <v>30</v>
      </c>
      <c r="B32" s="2" t="s">
        <v>142</v>
      </c>
      <c r="C32" s="2" t="s">
        <v>143</v>
      </c>
      <c r="D32" s="2" t="s">
        <v>144</v>
      </c>
      <c r="E32" s="2" t="s">
        <v>145</v>
      </c>
      <c r="F32" s="2" t="s">
        <v>146</v>
      </c>
      <c r="G32" s="2" t="s">
        <v>147</v>
      </c>
      <c r="H32" s="2">
        <v>2</v>
      </c>
      <c r="I32" s="3">
        <v>56040.961199999998</v>
      </c>
      <c r="J32" s="3">
        <v>140102.40299999999</v>
      </c>
      <c r="K32" s="4"/>
      <c r="L32" s="4"/>
      <c r="M32" s="4">
        <f t="shared" si="0"/>
        <v>0</v>
      </c>
    </row>
    <row r="33" spans="1:13" x14ac:dyDescent="0.3">
      <c r="A33" s="2">
        <v>31</v>
      </c>
      <c r="B33" s="2">
        <v>7152</v>
      </c>
      <c r="C33" s="2" t="s">
        <v>148</v>
      </c>
      <c r="D33" s="2" t="s">
        <v>149</v>
      </c>
      <c r="E33" s="2" t="s">
        <v>150</v>
      </c>
      <c r="F33" s="2" t="s">
        <v>91</v>
      </c>
      <c r="G33" s="2" t="s">
        <v>120</v>
      </c>
      <c r="H33" s="2">
        <v>53</v>
      </c>
      <c r="I33" s="3">
        <v>35654.955000000002</v>
      </c>
      <c r="J33" s="3">
        <v>89137.387499999997</v>
      </c>
      <c r="K33" s="4"/>
      <c r="L33" s="4"/>
      <c r="M33" s="4">
        <f t="shared" si="0"/>
        <v>0</v>
      </c>
    </row>
    <row r="34" spans="1:13" x14ac:dyDescent="0.3">
      <c r="A34" s="2">
        <v>32</v>
      </c>
      <c r="B34" s="2" t="s">
        <v>13</v>
      </c>
      <c r="C34" s="2" t="s">
        <v>151</v>
      </c>
      <c r="D34" s="2" t="s">
        <v>152</v>
      </c>
      <c r="E34" s="2" t="s">
        <v>153</v>
      </c>
      <c r="F34" s="2" t="s">
        <v>154</v>
      </c>
      <c r="G34" s="2" t="s">
        <v>155</v>
      </c>
      <c r="H34" s="2">
        <v>10</v>
      </c>
      <c r="I34" s="3">
        <v>352332.54000000004</v>
      </c>
      <c r="J34" s="3">
        <v>880831.35</v>
      </c>
      <c r="K34" s="4"/>
      <c r="L34" s="4"/>
      <c r="M34" s="4">
        <f t="shared" si="0"/>
        <v>0</v>
      </c>
    </row>
    <row r="35" spans="1:13" x14ac:dyDescent="0.3">
      <c r="A35" s="2">
        <v>33</v>
      </c>
      <c r="B35" s="2" t="s">
        <v>13</v>
      </c>
      <c r="C35" s="2" t="s">
        <v>151</v>
      </c>
      <c r="D35" s="2" t="s">
        <v>152</v>
      </c>
      <c r="E35" s="2" t="s">
        <v>153</v>
      </c>
      <c r="F35" s="2" t="s">
        <v>154</v>
      </c>
      <c r="G35" s="2" t="s">
        <v>156</v>
      </c>
      <c r="H35" s="2">
        <v>10</v>
      </c>
      <c r="I35" s="3">
        <v>352332.54000000004</v>
      </c>
      <c r="J35" s="3">
        <v>880831.35</v>
      </c>
      <c r="K35" s="4"/>
      <c r="L35" s="4"/>
      <c r="M35" s="4">
        <f t="shared" ref="M35:M66" si="1">SUM(K35,L35)</f>
        <v>0</v>
      </c>
    </row>
    <row r="36" spans="1:13" x14ac:dyDescent="0.3">
      <c r="A36" s="2">
        <v>34</v>
      </c>
      <c r="B36" s="2">
        <v>7031</v>
      </c>
      <c r="C36" s="2" t="s">
        <v>157</v>
      </c>
      <c r="D36" s="2" t="s">
        <v>158</v>
      </c>
      <c r="E36" s="2" t="s">
        <v>159</v>
      </c>
      <c r="F36" s="2" t="s">
        <v>160</v>
      </c>
      <c r="G36" s="2" t="s">
        <v>161</v>
      </c>
      <c r="H36" s="2">
        <v>8</v>
      </c>
      <c r="I36" s="3">
        <v>6182.4000000000005</v>
      </c>
      <c r="J36" s="3">
        <v>15456</v>
      </c>
      <c r="K36" s="4"/>
      <c r="L36" s="4"/>
      <c r="M36" s="4">
        <f t="shared" si="1"/>
        <v>0</v>
      </c>
    </row>
    <row r="37" spans="1:13" x14ac:dyDescent="0.3">
      <c r="A37" s="2">
        <v>35</v>
      </c>
      <c r="B37" s="2" t="s">
        <v>162</v>
      </c>
      <c r="C37" s="2" t="s">
        <v>157</v>
      </c>
      <c r="D37" s="2" t="s">
        <v>163</v>
      </c>
      <c r="E37" s="2" t="s">
        <v>75</v>
      </c>
      <c r="F37" s="2" t="s">
        <v>160</v>
      </c>
      <c r="G37" s="2" t="s">
        <v>161</v>
      </c>
      <c r="H37" s="2">
        <v>2</v>
      </c>
      <c r="I37" s="3">
        <v>15876</v>
      </c>
      <c r="J37" s="3">
        <v>39690</v>
      </c>
      <c r="K37" s="4"/>
      <c r="L37" s="4"/>
      <c r="M37" s="4">
        <f t="shared" si="1"/>
        <v>0</v>
      </c>
    </row>
    <row r="38" spans="1:13" x14ac:dyDescent="0.3">
      <c r="A38" s="2">
        <v>36</v>
      </c>
      <c r="B38" s="2">
        <v>7033</v>
      </c>
      <c r="C38" s="2" t="s">
        <v>164</v>
      </c>
      <c r="D38" s="2" t="s">
        <v>165</v>
      </c>
      <c r="E38" s="2" t="s">
        <v>166</v>
      </c>
      <c r="F38" s="2" t="s">
        <v>169</v>
      </c>
      <c r="G38" s="2" t="s">
        <v>52</v>
      </c>
      <c r="H38" s="2">
        <v>92</v>
      </c>
      <c r="I38" s="3">
        <v>15456</v>
      </c>
      <c r="J38" s="3">
        <v>38640</v>
      </c>
      <c r="K38" s="4"/>
      <c r="L38" s="4"/>
      <c r="M38" s="4">
        <f t="shared" si="1"/>
        <v>0</v>
      </c>
    </row>
    <row r="39" spans="1:13" ht="27" x14ac:dyDescent="0.3">
      <c r="A39" s="2">
        <v>37</v>
      </c>
      <c r="B39" s="2">
        <v>7174</v>
      </c>
      <c r="C39" s="2" t="s">
        <v>164</v>
      </c>
      <c r="D39" s="2" t="s">
        <v>170</v>
      </c>
      <c r="E39" s="2" t="s">
        <v>171</v>
      </c>
      <c r="F39" s="2" t="s">
        <v>172</v>
      </c>
      <c r="G39" s="2" t="s">
        <v>173</v>
      </c>
      <c r="H39" s="2">
        <v>40</v>
      </c>
      <c r="I39" s="3">
        <v>7560</v>
      </c>
      <c r="J39" s="3">
        <v>18900</v>
      </c>
      <c r="K39" s="4"/>
      <c r="L39" s="4"/>
      <c r="M39" s="4">
        <f t="shared" si="1"/>
        <v>0</v>
      </c>
    </row>
    <row r="40" spans="1:13" x14ac:dyDescent="0.3">
      <c r="A40" s="2">
        <v>38</v>
      </c>
      <c r="B40" s="2">
        <v>7032</v>
      </c>
      <c r="C40" s="2" t="s">
        <v>164</v>
      </c>
      <c r="D40" s="2" t="s">
        <v>165</v>
      </c>
      <c r="E40" s="2" t="s">
        <v>166</v>
      </c>
      <c r="F40" s="2" t="s">
        <v>167</v>
      </c>
      <c r="G40" s="2" t="s">
        <v>168</v>
      </c>
      <c r="H40" s="2">
        <v>26</v>
      </c>
      <c r="I40" s="3">
        <v>8190</v>
      </c>
      <c r="J40" s="3">
        <v>20475</v>
      </c>
      <c r="K40" s="4"/>
      <c r="L40" s="4"/>
      <c r="M40" s="4">
        <f t="shared" si="1"/>
        <v>0</v>
      </c>
    </row>
    <row r="41" spans="1:13" x14ac:dyDescent="0.3">
      <c r="A41" s="2">
        <v>39</v>
      </c>
      <c r="B41" s="2">
        <v>7035</v>
      </c>
      <c r="C41" s="2" t="s">
        <v>174</v>
      </c>
      <c r="D41" s="2" t="s">
        <v>175</v>
      </c>
      <c r="E41" s="2" t="s">
        <v>110</v>
      </c>
      <c r="F41" s="2" t="s">
        <v>169</v>
      </c>
      <c r="G41" s="2" t="s">
        <v>176</v>
      </c>
      <c r="H41" s="2">
        <v>121</v>
      </c>
      <c r="I41" s="3">
        <v>262739.40000000002</v>
      </c>
      <c r="J41" s="3">
        <v>656848.5</v>
      </c>
      <c r="K41" s="4"/>
      <c r="L41" s="4"/>
      <c r="M41" s="4">
        <f t="shared" si="1"/>
        <v>0</v>
      </c>
    </row>
    <row r="42" spans="1:13" x14ac:dyDescent="0.3">
      <c r="A42" s="2">
        <v>40</v>
      </c>
      <c r="B42" s="2">
        <v>7036</v>
      </c>
      <c r="C42" s="2" t="s">
        <v>177</v>
      </c>
      <c r="D42" s="2" t="s">
        <v>178</v>
      </c>
      <c r="E42" s="2" t="s">
        <v>64</v>
      </c>
      <c r="F42" s="2" t="s">
        <v>119</v>
      </c>
      <c r="G42" s="2" t="s">
        <v>179</v>
      </c>
      <c r="H42" s="2">
        <v>81</v>
      </c>
      <c r="I42" s="3">
        <v>183027.6</v>
      </c>
      <c r="J42" s="3">
        <v>457569</v>
      </c>
      <c r="K42" s="4"/>
      <c r="L42" s="4"/>
      <c r="M42" s="4">
        <f t="shared" si="1"/>
        <v>0</v>
      </c>
    </row>
    <row r="43" spans="1:13" ht="40.5" x14ac:dyDescent="0.3">
      <c r="A43" s="2">
        <v>41</v>
      </c>
      <c r="B43" s="2">
        <v>7037</v>
      </c>
      <c r="C43" s="2" t="s">
        <v>180</v>
      </c>
      <c r="D43" s="2" t="s">
        <v>181</v>
      </c>
      <c r="E43" s="2" t="s">
        <v>166</v>
      </c>
      <c r="F43" s="2" t="s">
        <v>182</v>
      </c>
      <c r="G43" s="2" t="s">
        <v>120</v>
      </c>
      <c r="H43" s="2">
        <v>26</v>
      </c>
      <c r="I43" s="3">
        <v>1081.08</v>
      </c>
      <c r="J43" s="3">
        <v>2702.7</v>
      </c>
      <c r="K43" s="4"/>
      <c r="L43" s="4"/>
      <c r="M43" s="4">
        <f t="shared" si="1"/>
        <v>0</v>
      </c>
    </row>
    <row r="44" spans="1:13" ht="40.5" x14ac:dyDescent="0.3">
      <c r="A44" s="2">
        <v>42</v>
      </c>
      <c r="B44" s="2">
        <v>7038</v>
      </c>
      <c r="C44" s="2" t="s">
        <v>180</v>
      </c>
      <c r="D44" s="2" t="s">
        <v>181</v>
      </c>
      <c r="E44" s="2" t="s">
        <v>166</v>
      </c>
      <c r="F44" s="2" t="s">
        <v>183</v>
      </c>
      <c r="G44" s="2" t="s">
        <v>133</v>
      </c>
      <c r="H44" s="2">
        <v>26</v>
      </c>
      <c r="I44" s="3">
        <v>2730</v>
      </c>
      <c r="J44" s="3">
        <v>6825</v>
      </c>
      <c r="K44" s="4"/>
      <c r="L44" s="4"/>
      <c r="M44" s="4">
        <f t="shared" si="1"/>
        <v>0</v>
      </c>
    </row>
    <row r="45" spans="1:13" x14ac:dyDescent="0.3">
      <c r="A45" s="2">
        <v>43</v>
      </c>
      <c r="B45" s="2" t="s">
        <v>184</v>
      </c>
      <c r="C45" s="2" t="s">
        <v>185</v>
      </c>
      <c r="D45" s="2" t="s">
        <v>186</v>
      </c>
      <c r="E45" s="2" t="s">
        <v>187</v>
      </c>
      <c r="F45" s="2" t="s">
        <v>188</v>
      </c>
      <c r="G45" s="2" t="s">
        <v>189</v>
      </c>
      <c r="H45" s="2">
        <v>2</v>
      </c>
      <c r="I45" s="3">
        <v>1176</v>
      </c>
      <c r="J45" s="3">
        <v>2940</v>
      </c>
      <c r="K45" s="4"/>
      <c r="L45" s="4"/>
      <c r="M45" s="4">
        <f t="shared" si="1"/>
        <v>0</v>
      </c>
    </row>
    <row r="46" spans="1:13" ht="27" x14ac:dyDescent="0.3">
      <c r="A46" s="2">
        <v>44</v>
      </c>
      <c r="B46" s="2">
        <v>7040</v>
      </c>
      <c r="C46" s="2" t="s">
        <v>190</v>
      </c>
      <c r="D46" s="2" t="s">
        <v>191</v>
      </c>
      <c r="E46" s="2" t="s">
        <v>192</v>
      </c>
      <c r="F46" s="2" t="s">
        <v>193</v>
      </c>
      <c r="G46" s="2" t="s">
        <v>194</v>
      </c>
      <c r="H46" s="2">
        <v>251</v>
      </c>
      <c r="I46" s="3">
        <v>33046.007400000002</v>
      </c>
      <c r="J46" s="3">
        <v>82615.018500000006</v>
      </c>
      <c r="K46" s="4"/>
      <c r="L46" s="4"/>
      <c r="M46" s="4">
        <f t="shared" si="1"/>
        <v>0</v>
      </c>
    </row>
    <row r="47" spans="1:13" ht="27" x14ac:dyDescent="0.3">
      <c r="A47" s="2">
        <v>45</v>
      </c>
      <c r="B47" s="2">
        <v>7041</v>
      </c>
      <c r="C47" s="2" t="s">
        <v>190</v>
      </c>
      <c r="D47" s="2" t="s">
        <v>195</v>
      </c>
      <c r="E47" s="2" t="s">
        <v>196</v>
      </c>
      <c r="F47" s="2" t="s">
        <v>193</v>
      </c>
      <c r="G47" s="2" t="s">
        <v>197</v>
      </c>
      <c r="H47" s="2">
        <v>67</v>
      </c>
      <c r="I47" s="3">
        <v>16884</v>
      </c>
      <c r="J47" s="3">
        <v>42210</v>
      </c>
      <c r="K47" s="4"/>
      <c r="L47" s="4"/>
      <c r="M47" s="4">
        <f t="shared" si="1"/>
        <v>0</v>
      </c>
    </row>
    <row r="48" spans="1:13" ht="27" x14ac:dyDescent="0.3">
      <c r="A48" s="2">
        <v>46</v>
      </c>
      <c r="B48" s="2" t="s">
        <v>198</v>
      </c>
      <c r="C48" s="2" t="s">
        <v>199</v>
      </c>
      <c r="D48" s="2" t="s">
        <v>200</v>
      </c>
      <c r="E48" s="2" t="s">
        <v>64</v>
      </c>
      <c r="F48" s="2" t="s">
        <v>201</v>
      </c>
      <c r="G48" s="2" t="s">
        <v>202</v>
      </c>
      <c r="H48" s="2">
        <v>2</v>
      </c>
      <c r="I48" s="3">
        <v>6525.2795999999998</v>
      </c>
      <c r="J48" s="3">
        <v>16313.198999999999</v>
      </c>
      <c r="K48" s="4"/>
      <c r="L48" s="4"/>
      <c r="M48" s="4">
        <f t="shared" si="1"/>
        <v>0</v>
      </c>
    </row>
    <row r="49" spans="1:13" ht="27" x14ac:dyDescent="0.3">
      <c r="A49" s="2">
        <v>47</v>
      </c>
      <c r="B49" s="2" t="s">
        <v>13</v>
      </c>
      <c r="C49" s="2" t="s">
        <v>203</v>
      </c>
      <c r="D49" s="2" t="s">
        <v>204</v>
      </c>
      <c r="E49" s="2" t="s">
        <v>70</v>
      </c>
      <c r="F49" s="2" t="s">
        <v>205</v>
      </c>
      <c r="G49" s="2" t="s">
        <v>206</v>
      </c>
      <c r="H49" s="2">
        <v>2</v>
      </c>
      <c r="I49" s="3">
        <v>39900</v>
      </c>
      <c r="J49" s="3">
        <v>99750</v>
      </c>
      <c r="K49" s="4"/>
      <c r="L49" s="4"/>
      <c r="M49" s="4">
        <f t="shared" si="1"/>
        <v>0</v>
      </c>
    </row>
    <row r="50" spans="1:13" ht="27" x14ac:dyDescent="0.3">
      <c r="A50" s="2">
        <v>48</v>
      </c>
      <c r="B50" s="2" t="s">
        <v>207</v>
      </c>
      <c r="C50" s="2" t="s">
        <v>208</v>
      </c>
      <c r="D50" s="2" t="s">
        <v>209</v>
      </c>
      <c r="E50" s="2" t="s">
        <v>210</v>
      </c>
      <c r="F50" s="2" t="s">
        <v>211</v>
      </c>
      <c r="G50" s="2" t="s">
        <v>212</v>
      </c>
      <c r="H50" s="2">
        <v>2</v>
      </c>
      <c r="I50" s="3">
        <v>6384</v>
      </c>
      <c r="J50" s="3">
        <v>15960</v>
      </c>
      <c r="K50" s="4"/>
      <c r="L50" s="4"/>
      <c r="M50" s="4">
        <f t="shared" si="1"/>
        <v>0</v>
      </c>
    </row>
    <row r="51" spans="1:13" ht="27" x14ac:dyDescent="0.3">
      <c r="A51" s="2">
        <v>49</v>
      </c>
      <c r="B51" s="2">
        <v>7048</v>
      </c>
      <c r="C51" s="2" t="s">
        <v>213</v>
      </c>
      <c r="D51" s="2" t="s">
        <v>214</v>
      </c>
      <c r="E51" s="2" t="s">
        <v>64</v>
      </c>
      <c r="F51" s="2" t="s">
        <v>201</v>
      </c>
      <c r="G51" s="2" t="s">
        <v>106</v>
      </c>
      <c r="H51" s="2">
        <v>383</v>
      </c>
      <c r="I51" s="3">
        <v>618969.97680000006</v>
      </c>
      <c r="J51" s="3">
        <v>1547424.942</v>
      </c>
      <c r="K51" s="4"/>
      <c r="L51" s="4"/>
      <c r="M51" s="4">
        <f t="shared" si="1"/>
        <v>0</v>
      </c>
    </row>
    <row r="52" spans="1:13" x14ac:dyDescent="0.3">
      <c r="A52" s="2">
        <v>50</v>
      </c>
      <c r="B52" s="2">
        <v>7049</v>
      </c>
      <c r="C52" s="2" t="s">
        <v>215</v>
      </c>
      <c r="D52" s="2" t="s">
        <v>216</v>
      </c>
      <c r="E52" s="2" t="s">
        <v>217</v>
      </c>
      <c r="F52" s="2" t="s">
        <v>119</v>
      </c>
      <c r="G52" s="2" t="s">
        <v>218</v>
      </c>
      <c r="H52" s="2">
        <v>7</v>
      </c>
      <c r="I52" s="3">
        <v>4583.1660000000002</v>
      </c>
      <c r="J52" s="3">
        <v>11457.915000000001</v>
      </c>
      <c r="K52" s="4"/>
      <c r="L52" s="4"/>
      <c r="M52" s="4">
        <f t="shared" si="1"/>
        <v>0</v>
      </c>
    </row>
    <row r="53" spans="1:13" x14ac:dyDescent="0.3">
      <c r="A53" s="2">
        <v>51</v>
      </c>
      <c r="B53" s="2" t="s">
        <v>219</v>
      </c>
      <c r="C53" s="2" t="s">
        <v>215</v>
      </c>
      <c r="D53" s="2" t="s">
        <v>220</v>
      </c>
      <c r="E53" s="2" t="s">
        <v>210</v>
      </c>
      <c r="F53" s="2" t="s">
        <v>119</v>
      </c>
      <c r="G53" s="2" t="s">
        <v>221</v>
      </c>
      <c r="H53" s="2">
        <v>2</v>
      </c>
      <c r="I53" s="3">
        <v>1328.04</v>
      </c>
      <c r="J53" s="3">
        <v>3320.1</v>
      </c>
      <c r="K53" s="4"/>
      <c r="L53" s="4"/>
      <c r="M53" s="4">
        <f t="shared" si="1"/>
        <v>0</v>
      </c>
    </row>
    <row r="54" spans="1:13" ht="27" x14ac:dyDescent="0.3">
      <c r="A54" s="2">
        <v>52</v>
      </c>
      <c r="B54" s="2" t="s">
        <v>222</v>
      </c>
      <c r="C54" s="2" t="s">
        <v>223</v>
      </c>
      <c r="D54" s="2" t="s">
        <v>224</v>
      </c>
      <c r="E54" s="2" t="s">
        <v>225</v>
      </c>
      <c r="F54" s="2" t="s">
        <v>226</v>
      </c>
      <c r="G54" s="2" t="s">
        <v>161</v>
      </c>
      <c r="H54" s="2">
        <v>2</v>
      </c>
      <c r="I54" s="3">
        <v>2957.0352000000003</v>
      </c>
      <c r="J54" s="3">
        <v>7392.5880000000006</v>
      </c>
      <c r="K54" s="4"/>
      <c r="L54" s="4"/>
      <c r="M54" s="4">
        <f t="shared" si="1"/>
        <v>0</v>
      </c>
    </row>
    <row r="55" spans="1:13" ht="27" x14ac:dyDescent="0.3">
      <c r="A55" s="2">
        <v>53</v>
      </c>
      <c r="B55" s="2">
        <v>7056</v>
      </c>
      <c r="C55" s="2" t="s">
        <v>227</v>
      </c>
      <c r="D55" s="2" t="s">
        <v>228</v>
      </c>
      <c r="E55" s="2" t="s">
        <v>159</v>
      </c>
      <c r="F55" s="2" t="s">
        <v>229</v>
      </c>
      <c r="G55" s="2" t="s">
        <v>230</v>
      </c>
      <c r="H55" s="2">
        <v>12</v>
      </c>
      <c r="I55" s="3">
        <v>13406.400000000001</v>
      </c>
      <c r="J55" s="3">
        <v>33516</v>
      </c>
      <c r="K55" s="4"/>
      <c r="L55" s="4"/>
      <c r="M55" s="4">
        <f t="shared" si="1"/>
        <v>0</v>
      </c>
    </row>
    <row r="56" spans="1:13" ht="27" x14ac:dyDescent="0.3">
      <c r="A56" s="2">
        <v>54</v>
      </c>
      <c r="B56" s="2" t="s">
        <v>231</v>
      </c>
      <c r="C56" s="2" t="s">
        <v>227</v>
      </c>
      <c r="D56" s="2" t="s">
        <v>228</v>
      </c>
      <c r="E56" s="2" t="s">
        <v>159</v>
      </c>
      <c r="F56" s="2" t="s">
        <v>39</v>
      </c>
      <c r="G56" s="2" t="s">
        <v>232</v>
      </c>
      <c r="H56" s="2">
        <v>2</v>
      </c>
      <c r="I56" s="3">
        <v>415.38000000000005</v>
      </c>
      <c r="J56" s="3">
        <v>1038.45</v>
      </c>
      <c r="K56" s="4"/>
      <c r="L56" s="4"/>
      <c r="M56" s="4">
        <f t="shared" si="1"/>
        <v>0</v>
      </c>
    </row>
    <row r="57" spans="1:13" ht="40.5" x14ac:dyDescent="0.3">
      <c r="A57" s="2">
        <v>55</v>
      </c>
      <c r="B57" s="2">
        <v>7057</v>
      </c>
      <c r="C57" s="2" t="s">
        <v>233</v>
      </c>
      <c r="D57" s="2" t="s">
        <v>234</v>
      </c>
      <c r="E57" s="2" t="s">
        <v>235</v>
      </c>
      <c r="F57" s="2" t="s">
        <v>119</v>
      </c>
      <c r="G57" s="2" t="s">
        <v>236</v>
      </c>
      <c r="H57" s="2">
        <v>22</v>
      </c>
      <c r="I57" s="3">
        <v>35257.067999999999</v>
      </c>
      <c r="J57" s="3">
        <v>88142.67</v>
      </c>
      <c r="K57" s="4"/>
      <c r="L57" s="4"/>
      <c r="M57" s="4">
        <f t="shared" si="1"/>
        <v>0</v>
      </c>
    </row>
    <row r="58" spans="1:13" ht="27" x14ac:dyDescent="0.3">
      <c r="A58" s="2">
        <v>56</v>
      </c>
      <c r="B58" s="2">
        <v>7058</v>
      </c>
      <c r="C58" s="2" t="s">
        <v>237</v>
      </c>
      <c r="D58" s="2" t="s">
        <v>238</v>
      </c>
      <c r="E58" s="2" t="s">
        <v>166</v>
      </c>
      <c r="F58" s="2" t="s">
        <v>229</v>
      </c>
      <c r="G58" s="2" t="s">
        <v>133</v>
      </c>
      <c r="H58" s="2">
        <v>13</v>
      </c>
      <c r="I58" s="3">
        <v>3549</v>
      </c>
      <c r="J58" s="3">
        <v>8872.5</v>
      </c>
      <c r="K58" s="4"/>
      <c r="L58" s="4"/>
      <c r="M58" s="4">
        <f t="shared" si="1"/>
        <v>0</v>
      </c>
    </row>
    <row r="59" spans="1:13" ht="27" x14ac:dyDescent="0.3">
      <c r="A59" s="2">
        <v>57</v>
      </c>
      <c r="B59" s="2" t="s">
        <v>239</v>
      </c>
      <c r="C59" s="2" t="s">
        <v>240</v>
      </c>
      <c r="D59" s="2" t="s">
        <v>241</v>
      </c>
      <c r="E59" s="2" t="s">
        <v>43</v>
      </c>
      <c r="F59" s="2" t="s">
        <v>242</v>
      </c>
      <c r="G59" s="2" t="s">
        <v>206</v>
      </c>
      <c r="H59" s="2">
        <v>2</v>
      </c>
      <c r="I59" s="3">
        <v>20471.732400000001</v>
      </c>
      <c r="J59" s="3">
        <v>51179.330999999998</v>
      </c>
      <c r="K59" s="4"/>
      <c r="L59" s="4"/>
      <c r="M59" s="4">
        <f t="shared" si="1"/>
        <v>0</v>
      </c>
    </row>
    <row r="60" spans="1:13" x14ac:dyDescent="0.3">
      <c r="A60" s="2">
        <v>58</v>
      </c>
      <c r="B60" s="2" t="s">
        <v>13</v>
      </c>
      <c r="C60" s="2" t="s">
        <v>243</v>
      </c>
      <c r="D60" s="2" t="s">
        <v>244</v>
      </c>
      <c r="E60" s="2" t="s">
        <v>95</v>
      </c>
      <c r="F60" s="2" t="s">
        <v>245</v>
      </c>
      <c r="G60" s="2" t="s">
        <v>246</v>
      </c>
      <c r="H60" s="2">
        <v>2</v>
      </c>
      <c r="I60" s="3">
        <v>40578.720000000001</v>
      </c>
      <c r="J60" s="3">
        <v>101446.8</v>
      </c>
      <c r="K60" s="4"/>
      <c r="L60" s="4"/>
      <c r="M60" s="4">
        <f t="shared" si="1"/>
        <v>0</v>
      </c>
    </row>
    <row r="61" spans="1:13" ht="27" x14ac:dyDescent="0.3">
      <c r="A61" s="2">
        <v>59</v>
      </c>
      <c r="B61" s="2">
        <v>7060</v>
      </c>
      <c r="C61" s="2" t="s">
        <v>247</v>
      </c>
      <c r="D61" s="2" t="s">
        <v>248</v>
      </c>
      <c r="E61" s="2" t="s">
        <v>235</v>
      </c>
      <c r="F61" s="2" t="s">
        <v>249</v>
      </c>
      <c r="G61" s="2" t="s">
        <v>133</v>
      </c>
      <c r="H61" s="2">
        <v>95</v>
      </c>
      <c r="I61" s="3">
        <v>761401.72500000009</v>
      </c>
      <c r="J61" s="3">
        <v>1903504.3125</v>
      </c>
      <c r="K61" s="4"/>
      <c r="L61" s="4"/>
      <c r="M61" s="4">
        <f t="shared" si="1"/>
        <v>0</v>
      </c>
    </row>
    <row r="62" spans="1:13" x14ac:dyDescent="0.3">
      <c r="A62" s="2">
        <v>60</v>
      </c>
      <c r="B62" s="2">
        <v>7161</v>
      </c>
      <c r="C62" s="2" t="s">
        <v>250</v>
      </c>
      <c r="D62" s="2" t="s">
        <v>251</v>
      </c>
      <c r="E62" s="2" t="s">
        <v>252</v>
      </c>
      <c r="F62" s="2" t="s">
        <v>253</v>
      </c>
      <c r="G62" s="2" t="s">
        <v>66</v>
      </c>
      <c r="H62" s="2">
        <v>19</v>
      </c>
      <c r="I62" s="3">
        <v>323190</v>
      </c>
      <c r="J62" s="3">
        <v>807975</v>
      </c>
      <c r="K62" s="4"/>
      <c r="L62" s="4"/>
      <c r="M62" s="4">
        <f t="shared" si="1"/>
        <v>0</v>
      </c>
    </row>
    <row r="63" spans="1:13" ht="27" x14ac:dyDescent="0.3">
      <c r="A63" s="2">
        <v>61</v>
      </c>
      <c r="B63" s="2">
        <v>7062</v>
      </c>
      <c r="C63" s="2" t="s">
        <v>254</v>
      </c>
      <c r="D63" s="2" t="s">
        <v>255</v>
      </c>
      <c r="E63" s="2" t="s">
        <v>256</v>
      </c>
      <c r="F63" s="2" t="s">
        <v>229</v>
      </c>
      <c r="G63" s="2" t="s">
        <v>257</v>
      </c>
      <c r="H63" s="2">
        <v>343</v>
      </c>
      <c r="I63" s="3">
        <v>680971.62000000011</v>
      </c>
      <c r="J63" s="3">
        <v>1702429.05</v>
      </c>
      <c r="K63" s="4"/>
      <c r="L63" s="4"/>
      <c r="M63" s="4">
        <f t="shared" si="1"/>
        <v>0</v>
      </c>
    </row>
    <row r="64" spans="1:13" ht="27" x14ac:dyDescent="0.3">
      <c r="A64" s="2">
        <v>62</v>
      </c>
      <c r="B64" s="2">
        <v>7063</v>
      </c>
      <c r="C64" s="2" t="s">
        <v>254</v>
      </c>
      <c r="D64" s="2" t="s">
        <v>255</v>
      </c>
      <c r="E64" s="2" t="s">
        <v>256</v>
      </c>
      <c r="F64" s="2" t="s">
        <v>258</v>
      </c>
      <c r="G64" s="2" t="s">
        <v>259</v>
      </c>
      <c r="H64" s="2">
        <v>139</v>
      </c>
      <c r="I64" s="3">
        <v>141980.16</v>
      </c>
      <c r="J64" s="3">
        <v>354950.40000000002</v>
      </c>
      <c r="K64" s="4"/>
      <c r="L64" s="4"/>
      <c r="M64" s="4">
        <f t="shared" si="1"/>
        <v>0</v>
      </c>
    </row>
    <row r="65" spans="1:13" ht="40.5" x14ac:dyDescent="0.3">
      <c r="A65" s="2">
        <v>63</v>
      </c>
      <c r="B65" s="2">
        <v>7064</v>
      </c>
      <c r="C65" s="2" t="s">
        <v>260</v>
      </c>
      <c r="D65" s="2" t="s">
        <v>261</v>
      </c>
      <c r="E65" s="2" t="s">
        <v>100</v>
      </c>
      <c r="F65" s="2" t="s">
        <v>262</v>
      </c>
      <c r="G65" s="2" t="s">
        <v>263</v>
      </c>
      <c r="H65" s="2">
        <v>84</v>
      </c>
      <c r="I65" s="3">
        <v>12808.404000000002</v>
      </c>
      <c r="J65" s="3">
        <v>32021.010000000002</v>
      </c>
      <c r="K65" s="4"/>
      <c r="L65" s="4"/>
      <c r="M65" s="4">
        <f t="shared" si="1"/>
        <v>0</v>
      </c>
    </row>
    <row r="66" spans="1:13" ht="54" x14ac:dyDescent="0.3">
      <c r="A66" s="2">
        <v>64</v>
      </c>
      <c r="B66" s="2">
        <v>7065</v>
      </c>
      <c r="C66" s="2" t="s">
        <v>264</v>
      </c>
      <c r="D66" s="2" t="s">
        <v>265</v>
      </c>
      <c r="E66" s="2" t="s">
        <v>266</v>
      </c>
      <c r="F66" s="2" t="s">
        <v>267</v>
      </c>
      <c r="G66" s="2" t="s">
        <v>133</v>
      </c>
      <c r="H66" s="2">
        <v>160</v>
      </c>
      <c r="I66" s="3">
        <v>571200</v>
      </c>
      <c r="J66" s="3">
        <v>1428000</v>
      </c>
      <c r="K66" s="4"/>
      <c r="L66" s="4"/>
      <c r="M66" s="4">
        <f t="shared" si="1"/>
        <v>0</v>
      </c>
    </row>
    <row r="67" spans="1:13" ht="54" x14ac:dyDescent="0.3">
      <c r="A67" s="2">
        <v>65</v>
      </c>
      <c r="B67" s="2" t="s">
        <v>268</v>
      </c>
      <c r="C67" s="2" t="s">
        <v>264</v>
      </c>
      <c r="D67" s="2" t="s">
        <v>265</v>
      </c>
      <c r="E67" s="2" t="s">
        <v>266</v>
      </c>
      <c r="F67" s="2" t="s">
        <v>269</v>
      </c>
      <c r="G67" s="2" t="s">
        <v>270</v>
      </c>
      <c r="H67" s="2">
        <v>2</v>
      </c>
      <c r="I67" s="3">
        <v>5628</v>
      </c>
      <c r="J67" s="3">
        <v>14070</v>
      </c>
      <c r="K67" s="4"/>
      <c r="L67" s="4"/>
      <c r="M67" s="4">
        <f t="shared" ref="M67:M98" si="2">SUM(K67,L67)</f>
        <v>0</v>
      </c>
    </row>
    <row r="68" spans="1:13" ht="27" x14ac:dyDescent="0.3">
      <c r="A68" s="2">
        <v>66</v>
      </c>
      <c r="B68" s="2">
        <v>7176</v>
      </c>
      <c r="C68" s="2" t="s">
        <v>271</v>
      </c>
      <c r="D68" s="2" t="s">
        <v>272</v>
      </c>
      <c r="E68" s="2" t="s">
        <v>166</v>
      </c>
      <c r="F68" s="2" t="s">
        <v>273</v>
      </c>
      <c r="G68" s="2" t="s">
        <v>274</v>
      </c>
      <c r="H68" s="2">
        <v>34</v>
      </c>
      <c r="I68" s="3">
        <v>3284.4</v>
      </c>
      <c r="J68" s="3">
        <v>8211</v>
      </c>
      <c r="K68" s="4"/>
      <c r="L68" s="4"/>
      <c r="M68" s="4">
        <f t="shared" si="2"/>
        <v>0</v>
      </c>
    </row>
    <row r="69" spans="1:13" ht="27" x14ac:dyDescent="0.3">
      <c r="A69" s="2">
        <v>67</v>
      </c>
      <c r="B69" s="2" t="s">
        <v>275</v>
      </c>
      <c r="C69" s="2" t="s">
        <v>276</v>
      </c>
      <c r="D69" s="2" t="s">
        <v>277</v>
      </c>
      <c r="E69" s="2" t="s">
        <v>64</v>
      </c>
      <c r="F69" s="2" t="s">
        <v>273</v>
      </c>
      <c r="G69" s="2" t="s">
        <v>278</v>
      </c>
      <c r="H69" s="2">
        <v>2</v>
      </c>
      <c r="I69" s="3">
        <v>2637.5244000000002</v>
      </c>
      <c r="J69" s="3">
        <v>6593.8109999999997</v>
      </c>
      <c r="K69" s="4"/>
      <c r="L69" s="4"/>
      <c r="M69" s="4">
        <f t="shared" si="2"/>
        <v>0</v>
      </c>
    </row>
    <row r="70" spans="1:13" x14ac:dyDescent="0.3">
      <c r="A70" s="2">
        <v>68</v>
      </c>
      <c r="B70" s="2">
        <v>7142</v>
      </c>
      <c r="C70" s="2" t="s">
        <v>279</v>
      </c>
      <c r="D70" s="2" t="s">
        <v>280</v>
      </c>
      <c r="E70" s="2" t="s">
        <v>90</v>
      </c>
      <c r="F70" s="2" t="s">
        <v>119</v>
      </c>
      <c r="G70" s="2" t="s">
        <v>270</v>
      </c>
      <c r="H70" s="2">
        <v>13</v>
      </c>
      <c r="I70" s="3">
        <v>3603.6000000000004</v>
      </c>
      <c r="J70" s="3">
        <v>9009</v>
      </c>
      <c r="K70" s="4"/>
      <c r="L70" s="4"/>
      <c r="M70" s="4">
        <f t="shared" si="2"/>
        <v>0</v>
      </c>
    </row>
    <row r="71" spans="1:13" ht="27" x14ac:dyDescent="0.3">
      <c r="A71" s="2">
        <v>69</v>
      </c>
      <c r="B71" s="2" t="s">
        <v>13</v>
      </c>
      <c r="C71" s="2" t="s">
        <v>281</v>
      </c>
      <c r="D71" s="2" t="s">
        <v>282</v>
      </c>
      <c r="E71" s="2" t="s">
        <v>171</v>
      </c>
      <c r="F71" s="2" t="s">
        <v>283</v>
      </c>
      <c r="G71" s="2" t="s">
        <v>284</v>
      </c>
      <c r="H71" s="2">
        <v>800</v>
      </c>
      <c r="I71" s="3">
        <v>243600</v>
      </c>
      <c r="J71" s="3">
        <v>609000</v>
      </c>
      <c r="K71" s="4"/>
      <c r="L71" s="4"/>
      <c r="M71" s="4">
        <f t="shared" si="2"/>
        <v>0</v>
      </c>
    </row>
    <row r="72" spans="1:13" ht="27" x14ac:dyDescent="0.3">
      <c r="A72" s="2">
        <v>70</v>
      </c>
      <c r="B72" s="2">
        <v>7074</v>
      </c>
      <c r="C72" s="2" t="s">
        <v>285</v>
      </c>
      <c r="D72" s="2" t="s">
        <v>286</v>
      </c>
      <c r="E72" s="2" t="s">
        <v>100</v>
      </c>
      <c r="F72" s="2" t="s">
        <v>287</v>
      </c>
      <c r="G72" s="2" t="s">
        <v>52</v>
      </c>
      <c r="H72" s="2">
        <v>64</v>
      </c>
      <c r="I72" s="3">
        <v>89779.200000000012</v>
      </c>
      <c r="J72" s="3">
        <v>224448</v>
      </c>
      <c r="K72" s="4"/>
      <c r="L72" s="4"/>
      <c r="M72" s="4">
        <f t="shared" si="2"/>
        <v>0</v>
      </c>
    </row>
    <row r="73" spans="1:13" ht="27" x14ac:dyDescent="0.3">
      <c r="A73" s="2">
        <v>71</v>
      </c>
      <c r="B73" s="2">
        <v>7075</v>
      </c>
      <c r="C73" s="2" t="s">
        <v>288</v>
      </c>
      <c r="D73" s="2" t="s">
        <v>289</v>
      </c>
      <c r="E73" s="2" t="s">
        <v>31</v>
      </c>
      <c r="F73" s="2" t="s">
        <v>242</v>
      </c>
      <c r="G73" s="2" t="s">
        <v>290</v>
      </c>
      <c r="H73" s="2">
        <v>26</v>
      </c>
      <c r="I73" s="3">
        <v>68796</v>
      </c>
      <c r="J73" s="3">
        <v>171990</v>
      </c>
      <c r="K73" s="4"/>
      <c r="L73" s="4"/>
      <c r="M73" s="4">
        <f t="shared" si="2"/>
        <v>0</v>
      </c>
    </row>
    <row r="74" spans="1:13" ht="54" x14ac:dyDescent="0.3">
      <c r="A74" s="2">
        <v>72</v>
      </c>
      <c r="B74" s="2" t="s">
        <v>13</v>
      </c>
      <c r="C74" s="2" t="s">
        <v>291</v>
      </c>
      <c r="D74" s="2" t="s">
        <v>292</v>
      </c>
      <c r="E74" s="2" t="s">
        <v>100</v>
      </c>
      <c r="F74" s="2" t="s">
        <v>293</v>
      </c>
      <c r="G74" s="2" t="s">
        <v>294</v>
      </c>
      <c r="H74" s="2">
        <v>10</v>
      </c>
      <c r="I74" s="3">
        <v>16619.400000000001</v>
      </c>
      <c r="J74" s="3">
        <v>41548.5</v>
      </c>
      <c r="K74" s="4"/>
      <c r="L74" s="4"/>
      <c r="M74" s="4">
        <f t="shared" si="2"/>
        <v>0</v>
      </c>
    </row>
    <row r="75" spans="1:13" ht="27" x14ac:dyDescent="0.3">
      <c r="A75" s="2">
        <v>73</v>
      </c>
      <c r="B75" s="2">
        <v>7155</v>
      </c>
      <c r="C75" s="2" t="s">
        <v>295</v>
      </c>
      <c r="D75" s="2" t="s">
        <v>296</v>
      </c>
      <c r="E75" s="2" t="s">
        <v>297</v>
      </c>
      <c r="F75" s="2" t="s">
        <v>298</v>
      </c>
      <c r="G75" s="2" t="s">
        <v>299</v>
      </c>
      <c r="H75" s="2">
        <v>11</v>
      </c>
      <c r="I75" s="3">
        <v>33787.907999999996</v>
      </c>
      <c r="J75" s="3">
        <v>84469.76999999999</v>
      </c>
      <c r="K75" s="4"/>
      <c r="L75" s="4"/>
      <c r="M75" s="4">
        <f t="shared" si="2"/>
        <v>0</v>
      </c>
    </row>
    <row r="76" spans="1:13" x14ac:dyDescent="0.3">
      <c r="A76" s="2">
        <v>74</v>
      </c>
      <c r="B76" s="2">
        <v>7076</v>
      </c>
      <c r="C76" s="2" t="s">
        <v>300</v>
      </c>
      <c r="D76" s="2" t="s">
        <v>301</v>
      </c>
      <c r="E76" s="2" t="s">
        <v>302</v>
      </c>
      <c r="F76" s="2" t="s">
        <v>303</v>
      </c>
      <c r="G76" s="2" t="s">
        <v>161</v>
      </c>
      <c r="H76" s="2">
        <v>6</v>
      </c>
      <c r="I76" s="3">
        <v>3095.0136000000002</v>
      </c>
      <c r="J76" s="3">
        <v>7737.5339999999997</v>
      </c>
      <c r="K76" s="4"/>
      <c r="L76" s="4"/>
      <c r="M76" s="4">
        <f t="shared" si="2"/>
        <v>0</v>
      </c>
    </row>
    <row r="77" spans="1:13" x14ac:dyDescent="0.3">
      <c r="A77" s="2">
        <v>75</v>
      </c>
      <c r="B77" s="2" t="s">
        <v>13</v>
      </c>
      <c r="C77" s="2" t="s">
        <v>304</v>
      </c>
      <c r="D77" s="2" t="s">
        <v>305</v>
      </c>
      <c r="E77" s="2" t="s">
        <v>297</v>
      </c>
      <c r="F77" s="2" t="s">
        <v>306</v>
      </c>
      <c r="G77" s="2" t="s">
        <v>307</v>
      </c>
      <c r="H77" s="2">
        <v>6</v>
      </c>
      <c r="I77" s="3">
        <v>99540</v>
      </c>
      <c r="J77" s="3">
        <v>248850</v>
      </c>
      <c r="K77" s="4"/>
      <c r="L77" s="4"/>
      <c r="M77" s="4">
        <f t="shared" si="2"/>
        <v>0</v>
      </c>
    </row>
    <row r="78" spans="1:13" x14ac:dyDescent="0.3">
      <c r="A78" s="2">
        <v>76</v>
      </c>
      <c r="B78" s="2">
        <v>7077</v>
      </c>
      <c r="C78" s="2" t="s">
        <v>308</v>
      </c>
      <c r="D78" s="2" t="s">
        <v>309</v>
      </c>
      <c r="E78" s="2" t="s">
        <v>55</v>
      </c>
      <c r="F78" s="2" t="s">
        <v>310</v>
      </c>
      <c r="G78" s="2" t="s">
        <v>311</v>
      </c>
      <c r="H78" s="2">
        <v>29</v>
      </c>
      <c r="I78" s="3">
        <v>76180.784400000004</v>
      </c>
      <c r="J78" s="3">
        <v>190451.96100000001</v>
      </c>
      <c r="K78" s="4"/>
      <c r="L78" s="4"/>
      <c r="M78" s="4">
        <f t="shared" si="2"/>
        <v>0</v>
      </c>
    </row>
    <row r="79" spans="1:13" x14ac:dyDescent="0.3">
      <c r="A79" s="2">
        <v>77</v>
      </c>
      <c r="B79" s="2">
        <v>7164</v>
      </c>
      <c r="C79" s="2" t="s">
        <v>312</v>
      </c>
      <c r="D79" s="2" t="s">
        <v>313</v>
      </c>
      <c r="E79" s="2" t="s">
        <v>314</v>
      </c>
      <c r="F79" s="2" t="s">
        <v>315</v>
      </c>
      <c r="G79" s="2" t="s">
        <v>316</v>
      </c>
      <c r="H79" s="2">
        <v>40</v>
      </c>
      <c r="I79" s="3">
        <v>1290983.4000000001</v>
      </c>
      <c r="J79" s="3">
        <v>3227458.5</v>
      </c>
      <c r="K79" s="4"/>
      <c r="L79" s="4"/>
      <c r="M79" s="4">
        <f t="shared" si="2"/>
        <v>0</v>
      </c>
    </row>
    <row r="80" spans="1:13" ht="27" x14ac:dyDescent="0.3">
      <c r="A80" s="2">
        <v>78</v>
      </c>
      <c r="B80" s="2">
        <v>7146</v>
      </c>
      <c r="C80" s="2" t="s">
        <v>317</v>
      </c>
      <c r="D80" s="2" t="s">
        <v>318</v>
      </c>
      <c r="E80" s="2" t="s">
        <v>196</v>
      </c>
      <c r="F80" s="2" t="s">
        <v>229</v>
      </c>
      <c r="G80" s="2" t="s">
        <v>319</v>
      </c>
      <c r="H80" s="2">
        <v>12</v>
      </c>
      <c r="I80" s="3">
        <v>3528</v>
      </c>
      <c r="J80" s="3">
        <v>8820</v>
      </c>
      <c r="K80" s="4"/>
      <c r="L80" s="4"/>
      <c r="M80" s="4">
        <f t="shared" si="2"/>
        <v>0</v>
      </c>
    </row>
    <row r="81" spans="1:13" x14ac:dyDescent="0.3">
      <c r="A81" s="2">
        <v>79</v>
      </c>
      <c r="B81" s="2">
        <v>7165</v>
      </c>
      <c r="C81" s="2" t="s">
        <v>320</v>
      </c>
      <c r="D81" s="2" t="s">
        <v>321</v>
      </c>
      <c r="E81" s="2" t="s">
        <v>145</v>
      </c>
      <c r="F81" s="2" t="s">
        <v>322</v>
      </c>
      <c r="G81" s="2" t="s">
        <v>323</v>
      </c>
      <c r="H81" s="2">
        <v>11</v>
      </c>
      <c r="I81" s="3">
        <v>343989.12240000005</v>
      </c>
      <c r="J81" s="3">
        <v>859972.8060000001</v>
      </c>
      <c r="K81" s="4"/>
      <c r="L81" s="4"/>
      <c r="M81" s="4">
        <f t="shared" si="2"/>
        <v>0</v>
      </c>
    </row>
    <row r="82" spans="1:13" ht="27" x14ac:dyDescent="0.3">
      <c r="A82" s="2">
        <v>80</v>
      </c>
      <c r="B82" s="2" t="s">
        <v>324</v>
      </c>
      <c r="C82" s="2" t="s">
        <v>325</v>
      </c>
      <c r="D82" s="2" t="s">
        <v>326</v>
      </c>
      <c r="E82" s="2" t="s">
        <v>153</v>
      </c>
      <c r="F82" s="2" t="s">
        <v>327</v>
      </c>
      <c r="G82" s="2" t="s">
        <v>212</v>
      </c>
      <c r="H82" s="2">
        <v>2</v>
      </c>
      <c r="I82" s="3">
        <v>11145.002400000001</v>
      </c>
      <c r="J82" s="3">
        <v>27862.506000000001</v>
      </c>
      <c r="K82" s="4"/>
      <c r="L82" s="4"/>
      <c r="M82" s="4">
        <f t="shared" si="2"/>
        <v>0</v>
      </c>
    </row>
    <row r="83" spans="1:13" x14ac:dyDescent="0.3">
      <c r="A83" s="2">
        <v>81</v>
      </c>
      <c r="B83" s="2">
        <v>7131</v>
      </c>
      <c r="C83" s="2" t="s">
        <v>328</v>
      </c>
      <c r="D83" s="2" t="s">
        <v>329</v>
      </c>
      <c r="E83" s="2" t="s">
        <v>115</v>
      </c>
      <c r="F83" s="2" t="s">
        <v>330</v>
      </c>
      <c r="G83" s="2" t="s">
        <v>331</v>
      </c>
      <c r="H83" s="2">
        <v>8</v>
      </c>
      <c r="I83" s="3">
        <v>272247.36000000004</v>
      </c>
      <c r="J83" s="3">
        <v>680618.4</v>
      </c>
      <c r="K83" s="4"/>
      <c r="L83" s="4"/>
      <c r="M83" s="4">
        <f t="shared" si="2"/>
        <v>0</v>
      </c>
    </row>
    <row r="84" spans="1:13" x14ac:dyDescent="0.3">
      <c r="A84" s="2">
        <v>82</v>
      </c>
      <c r="B84" s="2">
        <v>7156</v>
      </c>
      <c r="C84" s="2" t="s">
        <v>332</v>
      </c>
      <c r="D84" s="2" t="s">
        <v>333</v>
      </c>
      <c r="E84" s="2" t="s">
        <v>334</v>
      </c>
      <c r="F84" s="2" t="s">
        <v>335</v>
      </c>
      <c r="G84" s="2" t="s">
        <v>120</v>
      </c>
      <c r="H84" s="2">
        <v>26</v>
      </c>
      <c r="I84" s="3">
        <v>240683.13360000003</v>
      </c>
      <c r="J84" s="3">
        <v>601707.83400000003</v>
      </c>
      <c r="K84" s="4"/>
      <c r="L84" s="4"/>
      <c r="M84" s="4">
        <f t="shared" si="2"/>
        <v>0</v>
      </c>
    </row>
    <row r="85" spans="1:13" x14ac:dyDescent="0.3">
      <c r="A85" s="2">
        <v>83</v>
      </c>
      <c r="B85" s="2" t="s">
        <v>13</v>
      </c>
      <c r="C85" s="2" t="s">
        <v>332</v>
      </c>
      <c r="D85" s="2" t="s">
        <v>333</v>
      </c>
      <c r="E85" s="2" t="s">
        <v>334</v>
      </c>
      <c r="F85" s="2" t="s">
        <v>335</v>
      </c>
      <c r="G85" s="2" t="s">
        <v>336</v>
      </c>
      <c r="H85" s="2">
        <v>40</v>
      </c>
      <c r="I85" s="3">
        <v>148109.13600000003</v>
      </c>
      <c r="J85" s="3">
        <v>370272.84</v>
      </c>
      <c r="K85" s="4"/>
      <c r="L85" s="4"/>
      <c r="M85" s="4">
        <f t="shared" si="2"/>
        <v>0</v>
      </c>
    </row>
    <row r="86" spans="1:13" x14ac:dyDescent="0.3">
      <c r="A86" s="2">
        <v>84</v>
      </c>
      <c r="B86" s="2">
        <v>7080</v>
      </c>
      <c r="C86" s="2" t="s">
        <v>337</v>
      </c>
      <c r="D86" s="2" t="s">
        <v>338</v>
      </c>
      <c r="E86" s="2" t="s">
        <v>90</v>
      </c>
      <c r="F86" s="2" t="s">
        <v>119</v>
      </c>
      <c r="G86" s="2" t="s">
        <v>339</v>
      </c>
      <c r="H86" s="2">
        <v>24</v>
      </c>
      <c r="I86" s="3">
        <v>26208</v>
      </c>
      <c r="J86" s="3">
        <v>65520</v>
      </c>
      <c r="K86" s="4"/>
      <c r="L86" s="4"/>
      <c r="M86" s="4">
        <f t="shared" si="2"/>
        <v>0</v>
      </c>
    </row>
    <row r="87" spans="1:13" x14ac:dyDescent="0.3">
      <c r="A87" s="2">
        <v>85</v>
      </c>
      <c r="B87" s="2" t="s">
        <v>340</v>
      </c>
      <c r="C87" s="2" t="s">
        <v>337</v>
      </c>
      <c r="D87" s="2" t="s">
        <v>341</v>
      </c>
      <c r="E87" s="2" t="s">
        <v>55</v>
      </c>
      <c r="F87" s="2" t="s">
        <v>119</v>
      </c>
      <c r="G87" s="2" t="s">
        <v>342</v>
      </c>
      <c r="H87" s="2">
        <v>2</v>
      </c>
      <c r="I87" s="3">
        <v>1673.8512000000003</v>
      </c>
      <c r="J87" s="3">
        <v>4184.6280000000006</v>
      </c>
      <c r="K87" s="4"/>
      <c r="L87" s="4"/>
      <c r="M87" s="4">
        <f t="shared" si="2"/>
        <v>0</v>
      </c>
    </row>
    <row r="88" spans="1:13" ht="27" x14ac:dyDescent="0.3">
      <c r="A88" s="2">
        <v>86</v>
      </c>
      <c r="B88" s="2">
        <v>7082</v>
      </c>
      <c r="C88" s="2" t="s">
        <v>343</v>
      </c>
      <c r="D88" s="2" t="s">
        <v>344</v>
      </c>
      <c r="E88" s="2" t="s">
        <v>345</v>
      </c>
      <c r="F88" s="2" t="s">
        <v>229</v>
      </c>
      <c r="G88" s="2" t="s">
        <v>346</v>
      </c>
      <c r="H88" s="2">
        <v>67</v>
      </c>
      <c r="I88" s="3">
        <v>171654</v>
      </c>
      <c r="J88" s="3">
        <v>429135</v>
      </c>
      <c r="K88" s="4"/>
      <c r="L88" s="4"/>
      <c r="M88" s="4">
        <f t="shared" si="2"/>
        <v>0</v>
      </c>
    </row>
    <row r="89" spans="1:13" ht="27" x14ac:dyDescent="0.3">
      <c r="A89" s="2">
        <v>87</v>
      </c>
      <c r="B89" s="2" t="s">
        <v>347</v>
      </c>
      <c r="C89" s="2" t="s">
        <v>343</v>
      </c>
      <c r="D89" s="2" t="s">
        <v>344</v>
      </c>
      <c r="E89" s="2" t="s">
        <v>345</v>
      </c>
      <c r="F89" s="2" t="s">
        <v>229</v>
      </c>
      <c r="G89" s="2" t="s">
        <v>348</v>
      </c>
      <c r="H89" s="2">
        <v>2</v>
      </c>
      <c r="I89" s="3">
        <v>2337.7200000000003</v>
      </c>
      <c r="J89" s="3">
        <v>5844.3</v>
      </c>
      <c r="K89" s="4"/>
      <c r="L89" s="4"/>
      <c r="M89" s="4">
        <f t="shared" si="2"/>
        <v>0</v>
      </c>
    </row>
    <row r="90" spans="1:13" ht="27" x14ac:dyDescent="0.3">
      <c r="A90" s="2">
        <v>88</v>
      </c>
      <c r="B90" s="2" t="s">
        <v>349</v>
      </c>
      <c r="C90" s="2" t="s">
        <v>350</v>
      </c>
      <c r="D90" s="2" t="s">
        <v>520</v>
      </c>
      <c r="E90" s="2" t="s">
        <v>26</v>
      </c>
      <c r="F90" s="2" t="s">
        <v>327</v>
      </c>
      <c r="G90" s="2" t="s">
        <v>351</v>
      </c>
      <c r="H90" s="2">
        <v>2</v>
      </c>
      <c r="I90" s="3">
        <v>8534.9375999999993</v>
      </c>
      <c r="J90" s="3">
        <v>21337.343999999997</v>
      </c>
      <c r="K90" s="4"/>
      <c r="L90" s="4"/>
      <c r="M90" s="4">
        <f t="shared" si="2"/>
        <v>0</v>
      </c>
    </row>
    <row r="91" spans="1:13" ht="27" x14ac:dyDescent="0.3">
      <c r="A91" s="2">
        <v>89</v>
      </c>
      <c r="B91" s="2" t="s">
        <v>13</v>
      </c>
      <c r="C91" s="2" t="s">
        <v>352</v>
      </c>
      <c r="D91" s="2" t="s">
        <v>353</v>
      </c>
      <c r="E91" s="2" t="s">
        <v>16</v>
      </c>
      <c r="F91" s="2" t="s">
        <v>354</v>
      </c>
      <c r="G91" s="2" t="s">
        <v>355</v>
      </c>
      <c r="H91" s="2">
        <v>12</v>
      </c>
      <c r="I91" s="3">
        <v>282240</v>
      </c>
      <c r="J91" s="3">
        <v>705600</v>
      </c>
      <c r="K91" s="4"/>
      <c r="L91" s="4"/>
      <c r="M91" s="4">
        <f t="shared" si="2"/>
        <v>0</v>
      </c>
    </row>
    <row r="92" spans="1:13" ht="27" x14ac:dyDescent="0.3">
      <c r="A92" s="2">
        <v>90</v>
      </c>
      <c r="B92" s="2" t="s">
        <v>13</v>
      </c>
      <c r="C92" s="2" t="s">
        <v>352</v>
      </c>
      <c r="D92" s="2" t="s">
        <v>353</v>
      </c>
      <c r="E92" s="2" t="s">
        <v>16</v>
      </c>
      <c r="F92" s="2" t="s">
        <v>354</v>
      </c>
      <c r="G92" s="2" t="s">
        <v>270</v>
      </c>
      <c r="H92" s="2">
        <v>5</v>
      </c>
      <c r="I92" s="3">
        <v>39200.006999999998</v>
      </c>
      <c r="J92" s="3">
        <v>98000.017499999987</v>
      </c>
      <c r="K92" s="4"/>
      <c r="L92" s="4"/>
      <c r="M92" s="4">
        <f t="shared" si="2"/>
        <v>0</v>
      </c>
    </row>
    <row r="93" spans="1:13" x14ac:dyDescent="0.3">
      <c r="A93" s="2">
        <v>91</v>
      </c>
      <c r="B93" s="2">
        <v>7086</v>
      </c>
      <c r="C93" s="2" t="s">
        <v>356</v>
      </c>
      <c r="D93" s="2" t="s">
        <v>357</v>
      </c>
      <c r="E93" s="2" t="s">
        <v>358</v>
      </c>
      <c r="F93" s="2" t="s">
        <v>359</v>
      </c>
      <c r="G93" s="2" t="s">
        <v>360</v>
      </c>
      <c r="H93" s="2">
        <v>12</v>
      </c>
      <c r="I93" s="3">
        <v>2772</v>
      </c>
      <c r="J93" s="3">
        <v>6930</v>
      </c>
      <c r="K93" s="4"/>
      <c r="L93" s="4"/>
      <c r="M93" s="4">
        <f t="shared" si="2"/>
        <v>0</v>
      </c>
    </row>
    <row r="94" spans="1:13" ht="27" x14ac:dyDescent="0.3">
      <c r="A94" s="2">
        <v>92</v>
      </c>
      <c r="B94" s="2" t="s">
        <v>361</v>
      </c>
      <c r="C94" s="2" t="s">
        <v>362</v>
      </c>
      <c r="D94" s="2" t="s">
        <v>363</v>
      </c>
      <c r="E94" s="2" t="s">
        <v>26</v>
      </c>
      <c r="F94" s="2" t="s">
        <v>364</v>
      </c>
      <c r="G94" s="2" t="s">
        <v>365</v>
      </c>
      <c r="H94" s="2">
        <v>2</v>
      </c>
      <c r="I94" s="3">
        <v>579.53279999999995</v>
      </c>
      <c r="J94" s="3">
        <v>1448.8319999999999</v>
      </c>
      <c r="K94" s="4"/>
      <c r="L94" s="4"/>
      <c r="M94" s="4">
        <f t="shared" si="2"/>
        <v>0</v>
      </c>
    </row>
    <row r="95" spans="1:13" ht="27" x14ac:dyDescent="0.3">
      <c r="A95" s="2">
        <v>93</v>
      </c>
      <c r="B95" s="2">
        <v>7088</v>
      </c>
      <c r="C95" s="2" t="s">
        <v>366</v>
      </c>
      <c r="D95" s="2" t="s">
        <v>367</v>
      </c>
      <c r="E95" s="2" t="s">
        <v>75</v>
      </c>
      <c r="F95" s="2" t="s">
        <v>368</v>
      </c>
      <c r="G95" s="2" t="s">
        <v>161</v>
      </c>
      <c r="H95" s="2">
        <v>79</v>
      </c>
      <c r="I95" s="3">
        <v>16689.54</v>
      </c>
      <c r="J95" s="3">
        <v>41723.85</v>
      </c>
      <c r="K95" s="4"/>
      <c r="L95" s="4"/>
      <c r="M95" s="4">
        <f t="shared" si="2"/>
        <v>0</v>
      </c>
    </row>
    <row r="96" spans="1:13" ht="27" x14ac:dyDescent="0.3">
      <c r="A96" s="2">
        <v>94</v>
      </c>
      <c r="B96" s="2" t="s">
        <v>369</v>
      </c>
      <c r="C96" s="2" t="s">
        <v>370</v>
      </c>
      <c r="D96" s="2" t="s">
        <v>371</v>
      </c>
      <c r="E96" s="2" t="s">
        <v>372</v>
      </c>
      <c r="F96" s="2" t="s">
        <v>373</v>
      </c>
      <c r="G96" s="2" t="s">
        <v>116</v>
      </c>
      <c r="H96" s="2">
        <v>2</v>
      </c>
      <c r="I96" s="3">
        <v>28862.240399999999</v>
      </c>
      <c r="J96" s="3">
        <v>72155.600999999995</v>
      </c>
      <c r="K96" s="4"/>
      <c r="L96" s="4"/>
      <c r="M96" s="4">
        <f t="shared" si="2"/>
        <v>0</v>
      </c>
    </row>
    <row r="97" spans="1:13" ht="27" x14ac:dyDescent="0.3">
      <c r="A97" s="2">
        <v>95</v>
      </c>
      <c r="B97" s="2" t="s">
        <v>374</v>
      </c>
      <c r="C97" s="2" t="s">
        <v>370</v>
      </c>
      <c r="D97" s="2" t="s">
        <v>371</v>
      </c>
      <c r="E97" s="2" t="s">
        <v>372</v>
      </c>
      <c r="F97" s="2" t="s">
        <v>373</v>
      </c>
      <c r="G97" s="2" t="s">
        <v>52</v>
      </c>
      <c r="H97" s="2">
        <v>2</v>
      </c>
      <c r="I97" s="3">
        <v>28862.240399999999</v>
      </c>
      <c r="J97" s="3">
        <v>72155.600999999995</v>
      </c>
      <c r="K97" s="4"/>
      <c r="L97" s="4"/>
      <c r="M97" s="4">
        <f t="shared" si="2"/>
        <v>0</v>
      </c>
    </row>
    <row r="98" spans="1:13" ht="27" x14ac:dyDescent="0.3">
      <c r="A98" s="2">
        <v>96</v>
      </c>
      <c r="B98" s="2">
        <v>7153</v>
      </c>
      <c r="C98" s="2" t="s">
        <v>375</v>
      </c>
      <c r="D98" s="2" t="s">
        <v>376</v>
      </c>
      <c r="E98" s="2" t="s">
        <v>16</v>
      </c>
      <c r="F98" s="2" t="s">
        <v>273</v>
      </c>
      <c r="G98" s="2" t="s">
        <v>378</v>
      </c>
      <c r="H98" s="2">
        <v>224</v>
      </c>
      <c r="I98" s="3">
        <v>987840</v>
      </c>
      <c r="J98" s="3">
        <v>2469600</v>
      </c>
      <c r="K98" s="4"/>
      <c r="L98" s="4"/>
      <c r="M98" s="4">
        <f t="shared" si="2"/>
        <v>0</v>
      </c>
    </row>
    <row r="99" spans="1:13" ht="27" x14ac:dyDescent="0.3">
      <c r="A99" s="2">
        <v>97</v>
      </c>
      <c r="B99" s="2">
        <v>7089</v>
      </c>
      <c r="C99" s="2" t="s">
        <v>375</v>
      </c>
      <c r="D99" s="2" t="s">
        <v>376</v>
      </c>
      <c r="E99" s="2" t="s">
        <v>16</v>
      </c>
      <c r="F99" s="2" t="s">
        <v>193</v>
      </c>
      <c r="G99" s="2" t="s">
        <v>377</v>
      </c>
      <c r="H99" s="2">
        <v>196</v>
      </c>
      <c r="I99" s="3">
        <v>806736</v>
      </c>
      <c r="J99" s="3">
        <v>2016840</v>
      </c>
      <c r="K99" s="4"/>
      <c r="L99" s="4"/>
      <c r="M99" s="4">
        <f t="shared" ref="M99:M130" si="3">SUM(K99,L99)</f>
        <v>0</v>
      </c>
    </row>
    <row r="100" spans="1:13" ht="40.5" x14ac:dyDescent="0.3">
      <c r="A100" s="2">
        <v>98</v>
      </c>
      <c r="B100" s="2">
        <v>7162</v>
      </c>
      <c r="C100" s="2" t="s">
        <v>379</v>
      </c>
      <c r="D100" s="2" t="s">
        <v>380</v>
      </c>
      <c r="E100" s="2" t="s">
        <v>55</v>
      </c>
      <c r="F100" s="2" t="s">
        <v>381</v>
      </c>
      <c r="G100" s="2" t="s">
        <v>232</v>
      </c>
      <c r="H100" s="2">
        <v>19</v>
      </c>
      <c r="I100" s="3">
        <v>79002</v>
      </c>
      <c r="J100" s="3">
        <v>197505</v>
      </c>
      <c r="K100" s="4"/>
      <c r="L100" s="4"/>
      <c r="M100" s="4">
        <f t="shared" si="3"/>
        <v>0</v>
      </c>
    </row>
    <row r="101" spans="1:13" ht="27" x14ac:dyDescent="0.3">
      <c r="A101" s="2">
        <v>99</v>
      </c>
      <c r="B101" s="2">
        <v>7158</v>
      </c>
      <c r="C101" s="2" t="s">
        <v>382</v>
      </c>
      <c r="D101" s="2" t="s">
        <v>383</v>
      </c>
      <c r="E101" s="2" t="s">
        <v>55</v>
      </c>
      <c r="F101" s="2" t="s">
        <v>273</v>
      </c>
      <c r="G101" s="2" t="s">
        <v>384</v>
      </c>
      <c r="H101" s="2">
        <v>19</v>
      </c>
      <c r="I101" s="3">
        <v>137462.12340000001</v>
      </c>
      <c r="J101" s="3">
        <v>343655.30850000004</v>
      </c>
      <c r="K101" s="4"/>
      <c r="L101" s="4"/>
      <c r="M101" s="4">
        <f t="shared" si="3"/>
        <v>0</v>
      </c>
    </row>
    <row r="102" spans="1:13" x14ac:dyDescent="0.3">
      <c r="A102" s="2">
        <v>100</v>
      </c>
      <c r="B102" s="2" t="s">
        <v>13</v>
      </c>
      <c r="C102" s="2" t="s">
        <v>385</v>
      </c>
      <c r="D102" s="2" t="s">
        <v>386</v>
      </c>
      <c r="E102" s="2" t="s">
        <v>95</v>
      </c>
      <c r="F102" s="2" t="s">
        <v>387</v>
      </c>
      <c r="G102" s="2" t="s">
        <v>52</v>
      </c>
      <c r="H102" s="2">
        <v>40</v>
      </c>
      <c r="I102" s="3">
        <v>697200</v>
      </c>
      <c r="J102" s="3">
        <v>1743000</v>
      </c>
      <c r="K102" s="4"/>
      <c r="L102" s="4"/>
      <c r="M102" s="4">
        <f t="shared" si="3"/>
        <v>0</v>
      </c>
    </row>
    <row r="103" spans="1:13" ht="27" x14ac:dyDescent="0.3">
      <c r="A103" s="2">
        <v>101</v>
      </c>
      <c r="B103" s="2">
        <v>7090</v>
      </c>
      <c r="C103" s="2" t="s">
        <v>388</v>
      </c>
      <c r="D103" s="2" t="s">
        <v>389</v>
      </c>
      <c r="E103" s="2" t="s">
        <v>256</v>
      </c>
      <c r="F103" s="2" t="s">
        <v>390</v>
      </c>
      <c r="G103" s="2" t="s">
        <v>391</v>
      </c>
      <c r="H103" s="2">
        <v>495</v>
      </c>
      <c r="I103" s="3">
        <v>49896</v>
      </c>
      <c r="J103" s="3">
        <v>124740</v>
      </c>
      <c r="K103" s="4"/>
      <c r="L103" s="4"/>
      <c r="M103" s="4">
        <f t="shared" si="3"/>
        <v>0</v>
      </c>
    </row>
    <row r="104" spans="1:13" x14ac:dyDescent="0.3">
      <c r="A104" s="2">
        <v>102</v>
      </c>
      <c r="B104" s="2">
        <v>7092</v>
      </c>
      <c r="C104" s="2" t="s">
        <v>388</v>
      </c>
      <c r="D104" s="2" t="s">
        <v>389</v>
      </c>
      <c r="E104" s="2" t="s">
        <v>256</v>
      </c>
      <c r="F104" s="2" t="s">
        <v>364</v>
      </c>
      <c r="G104" s="2" t="s">
        <v>392</v>
      </c>
      <c r="H104" s="2">
        <v>158</v>
      </c>
      <c r="I104" s="3">
        <v>59724</v>
      </c>
      <c r="J104" s="3">
        <v>149310</v>
      </c>
      <c r="K104" s="4"/>
      <c r="L104" s="4"/>
      <c r="M104" s="4">
        <f t="shared" si="3"/>
        <v>0</v>
      </c>
    </row>
    <row r="105" spans="1:13" ht="27" x14ac:dyDescent="0.3">
      <c r="A105" s="2">
        <v>103</v>
      </c>
      <c r="B105" s="2" t="s">
        <v>393</v>
      </c>
      <c r="C105" s="2" t="s">
        <v>394</v>
      </c>
      <c r="D105" s="2" t="s">
        <v>395</v>
      </c>
      <c r="E105" s="2" t="s">
        <v>166</v>
      </c>
      <c r="F105" s="2" t="s">
        <v>193</v>
      </c>
      <c r="G105" s="2" t="s">
        <v>396</v>
      </c>
      <c r="H105" s="2">
        <v>2</v>
      </c>
      <c r="I105" s="3">
        <v>763.59360000000004</v>
      </c>
      <c r="J105" s="3">
        <v>1908.9839999999999</v>
      </c>
      <c r="K105" s="4"/>
      <c r="L105" s="4"/>
      <c r="M105" s="4">
        <f t="shared" si="3"/>
        <v>0</v>
      </c>
    </row>
    <row r="106" spans="1:13" x14ac:dyDescent="0.3">
      <c r="A106" s="2">
        <v>104</v>
      </c>
      <c r="B106" s="2" t="s">
        <v>397</v>
      </c>
      <c r="C106" s="2" t="s">
        <v>394</v>
      </c>
      <c r="D106" s="2" t="s">
        <v>395</v>
      </c>
      <c r="E106" s="2" t="s">
        <v>166</v>
      </c>
      <c r="F106" s="2" t="s">
        <v>169</v>
      </c>
      <c r="G106" s="2" t="s">
        <v>398</v>
      </c>
      <c r="H106" s="2">
        <v>2</v>
      </c>
      <c r="I106" s="3">
        <v>702.20640000000003</v>
      </c>
      <c r="J106" s="3">
        <v>1755.5160000000001</v>
      </c>
      <c r="K106" s="4"/>
      <c r="L106" s="4"/>
      <c r="M106" s="4">
        <f t="shared" si="3"/>
        <v>0</v>
      </c>
    </row>
    <row r="107" spans="1:13" ht="27" x14ac:dyDescent="0.3">
      <c r="A107" s="2">
        <v>105</v>
      </c>
      <c r="B107" s="2">
        <v>7179</v>
      </c>
      <c r="C107" s="2" t="s">
        <v>399</v>
      </c>
      <c r="D107" s="2" t="s">
        <v>400</v>
      </c>
      <c r="E107" s="2" t="s">
        <v>166</v>
      </c>
      <c r="F107" s="2" t="s">
        <v>273</v>
      </c>
      <c r="G107" s="2" t="s">
        <v>401</v>
      </c>
      <c r="H107" s="2">
        <v>26</v>
      </c>
      <c r="I107" s="3">
        <v>1638</v>
      </c>
      <c r="J107" s="3">
        <v>4095</v>
      </c>
      <c r="K107" s="4"/>
      <c r="L107" s="4"/>
      <c r="M107" s="4">
        <f t="shared" si="3"/>
        <v>0</v>
      </c>
    </row>
    <row r="108" spans="1:13" ht="27" x14ac:dyDescent="0.3">
      <c r="A108" s="2">
        <v>106</v>
      </c>
      <c r="B108" s="2">
        <v>7180</v>
      </c>
      <c r="C108" s="2" t="s">
        <v>399</v>
      </c>
      <c r="D108" s="2" t="s">
        <v>400</v>
      </c>
      <c r="E108" s="2" t="s">
        <v>166</v>
      </c>
      <c r="F108" s="2" t="s">
        <v>273</v>
      </c>
      <c r="G108" s="2" t="s">
        <v>402</v>
      </c>
      <c r="H108" s="2">
        <v>13</v>
      </c>
      <c r="I108" s="3">
        <v>1632.54</v>
      </c>
      <c r="J108" s="3">
        <v>4081.35</v>
      </c>
      <c r="K108" s="4"/>
      <c r="L108" s="4"/>
      <c r="M108" s="4">
        <f t="shared" si="3"/>
        <v>0</v>
      </c>
    </row>
    <row r="109" spans="1:13" ht="27" x14ac:dyDescent="0.3">
      <c r="A109" s="2">
        <v>107</v>
      </c>
      <c r="B109" s="2">
        <v>7098</v>
      </c>
      <c r="C109" s="2" t="s">
        <v>403</v>
      </c>
      <c r="D109" s="2" t="s">
        <v>404</v>
      </c>
      <c r="E109" s="2" t="s">
        <v>115</v>
      </c>
      <c r="F109" s="2" t="s">
        <v>146</v>
      </c>
      <c r="G109" s="2" t="s">
        <v>116</v>
      </c>
      <c r="H109" s="2">
        <v>146</v>
      </c>
      <c r="I109" s="3">
        <v>490560</v>
      </c>
      <c r="J109" s="3">
        <v>1226400</v>
      </c>
      <c r="K109" s="4"/>
      <c r="L109" s="4"/>
      <c r="M109" s="4">
        <f t="shared" si="3"/>
        <v>0</v>
      </c>
    </row>
    <row r="110" spans="1:13" x14ac:dyDescent="0.3">
      <c r="A110" s="2">
        <v>108</v>
      </c>
      <c r="B110" s="2">
        <v>7099</v>
      </c>
      <c r="C110" s="2" t="s">
        <v>405</v>
      </c>
      <c r="D110" s="2" t="s">
        <v>406</v>
      </c>
      <c r="E110" s="2" t="s">
        <v>266</v>
      </c>
      <c r="F110" s="2" t="s">
        <v>330</v>
      </c>
      <c r="G110" s="2" t="s">
        <v>407</v>
      </c>
      <c r="H110" s="2">
        <v>41</v>
      </c>
      <c r="I110" s="3">
        <v>437464.62900000002</v>
      </c>
      <c r="J110" s="3">
        <v>1093661.5725</v>
      </c>
      <c r="K110" s="4"/>
      <c r="L110" s="4"/>
      <c r="M110" s="4">
        <f t="shared" si="3"/>
        <v>0</v>
      </c>
    </row>
    <row r="111" spans="1:13" ht="27" x14ac:dyDescent="0.3">
      <c r="A111" s="2">
        <v>109</v>
      </c>
      <c r="B111" s="2">
        <v>7100</v>
      </c>
      <c r="C111" s="2" t="s">
        <v>408</v>
      </c>
      <c r="D111" s="2" t="s">
        <v>409</v>
      </c>
      <c r="E111" s="2" t="s">
        <v>100</v>
      </c>
      <c r="F111" s="2" t="s">
        <v>229</v>
      </c>
      <c r="G111" s="2" t="s">
        <v>410</v>
      </c>
      <c r="H111" s="2">
        <v>13</v>
      </c>
      <c r="I111" s="3">
        <v>27204.45</v>
      </c>
      <c r="J111" s="3">
        <v>68011.125</v>
      </c>
      <c r="K111" s="4"/>
      <c r="L111" s="4"/>
      <c r="M111" s="4">
        <f t="shared" si="3"/>
        <v>0</v>
      </c>
    </row>
    <row r="112" spans="1:13" ht="27" x14ac:dyDescent="0.3">
      <c r="A112" s="2">
        <v>110</v>
      </c>
      <c r="B112" s="2" t="s">
        <v>411</v>
      </c>
      <c r="C112" s="2" t="s">
        <v>408</v>
      </c>
      <c r="D112" s="2" t="s">
        <v>412</v>
      </c>
      <c r="E112" s="2" t="s">
        <v>413</v>
      </c>
      <c r="F112" s="2" t="s">
        <v>229</v>
      </c>
      <c r="G112" s="2" t="s">
        <v>410</v>
      </c>
      <c r="H112" s="2">
        <v>2</v>
      </c>
      <c r="I112" s="3">
        <v>667.80000000000007</v>
      </c>
      <c r="J112" s="3">
        <v>1669.5</v>
      </c>
      <c r="K112" s="4"/>
      <c r="L112" s="4"/>
      <c r="M112" s="4">
        <f t="shared" si="3"/>
        <v>0</v>
      </c>
    </row>
    <row r="113" spans="1:13" ht="40.5" x14ac:dyDescent="0.3">
      <c r="A113" s="2">
        <v>111</v>
      </c>
      <c r="B113" s="2">
        <v>7168</v>
      </c>
      <c r="C113" s="2" t="s">
        <v>414</v>
      </c>
      <c r="D113" s="2" t="s">
        <v>415</v>
      </c>
      <c r="E113" s="2" t="s">
        <v>64</v>
      </c>
      <c r="F113" s="2" t="s">
        <v>416</v>
      </c>
      <c r="G113" s="2" t="s">
        <v>351</v>
      </c>
      <c r="H113" s="2">
        <v>66</v>
      </c>
      <c r="I113" s="3">
        <v>253849.22639999996</v>
      </c>
      <c r="J113" s="3">
        <v>634623.06599999988</v>
      </c>
      <c r="K113" s="4"/>
      <c r="L113" s="4"/>
      <c r="M113" s="4">
        <f t="shared" si="3"/>
        <v>0</v>
      </c>
    </row>
    <row r="114" spans="1:13" ht="27" x14ac:dyDescent="0.3">
      <c r="A114" s="2">
        <v>112</v>
      </c>
      <c r="B114" s="2">
        <v>7103</v>
      </c>
      <c r="C114" s="2" t="s">
        <v>417</v>
      </c>
      <c r="D114" s="2" t="s">
        <v>418</v>
      </c>
      <c r="E114" s="2" t="s">
        <v>100</v>
      </c>
      <c r="F114" s="2" t="s">
        <v>419</v>
      </c>
      <c r="G114" s="2" t="s">
        <v>130</v>
      </c>
      <c r="H114" s="2">
        <v>92</v>
      </c>
      <c r="I114" s="3">
        <v>2009280</v>
      </c>
      <c r="J114" s="3">
        <v>5023200</v>
      </c>
      <c r="K114" s="4"/>
      <c r="L114" s="4"/>
      <c r="M114" s="4">
        <f t="shared" si="3"/>
        <v>0</v>
      </c>
    </row>
    <row r="115" spans="1:13" ht="27" x14ac:dyDescent="0.3">
      <c r="A115" s="2">
        <v>113</v>
      </c>
      <c r="B115" s="2">
        <v>7147</v>
      </c>
      <c r="C115" s="2" t="s">
        <v>420</v>
      </c>
      <c r="D115" s="2" t="s">
        <v>421</v>
      </c>
      <c r="E115" s="2" t="s">
        <v>422</v>
      </c>
      <c r="F115" s="2" t="s">
        <v>229</v>
      </c>
      <c r="G115" s="2" t="s">
        <v>161</v>
      </c>
      <c r="H115" s="2">
        <v>35</v>
      </c>
      <c r="I115" s="3">
        <v>142511.20799999998</v>
      </c>
      <c r="J115" s="3">
        <v>356278.01999999996</v>
      </c>
      <c r="K115" s="4"/>
      <c r="L115" s="4"/>
      <c r="M115" s="4">
        <f t="shared" si="3"/>
        <v>0</v>
      </c>
    </row>
    <row r="116" spans="1:13" ht="27" x14ac:dyDescent="0.3">
      <c r="A116" s="2">
        <v>114</v>
      </c>
      <c r="B116" s="2">
        <v>7105</v>
      </c>
      <c r="C116" s="2" t="s">
        <v>423</v>
      </c>
      <c r="D116" s="2" t="s">
        <v>424</v>
      </c>
      <c r="E116" s="2" t="s">
        <v>75</v>
      </c>
      <c r="F116" s="2" t="s">
        <v>229</v>
      </c>
      <c r="G116" s="2" t="s">
        <v>425</v>
      </c>
      <c r="H116" s="2">
        <v>6</v>
      </c>
      <c r="I116" s="3">
        <v>65520</v>
      </c>
      <c r="J116" s="3">
        <v>163800</v>
      </c>
      <c r="K116" s="4"/>
      <c r="L116" s="4"/>
      <c r="M116" s="4">
        <f t="shared" si="3"/>
        <v>0</v>
      </c>
    </row>
    <row r="117" spans="1:13" ht="27" x14ac:dyDescent="0.3">
      <c r="A117" s="2">
        <v>115</v>
      </c>
      <c r="B117" s="2" t="s">
        <v>13</v>
      </c>
      <c r="C117" s="2" t="s">
        <v>426</v>
      </c>
      <c r="D117" s="2" t="s">
        <v>427</v>
      </c>
      <c r="E117" s="2" t="s">
        <v>75</v>
      </c>
      <c r="F117" s="2" t="s">
        <v>428</v>
      </c>
      <c r="G117" s="2" t="s">
        <v>429</v>
      </c>
      <c r="H117" s="2">
        <v>2</v>
      </c>
      <c r="I117" s="3">
        <v>96069.758399999992</v>
      </c>
      <c r="J117" s="3">
        <v>240174.39599999998</v>
      </c>
      <c r="K117" s="4"/>
      <c r="L117" s="4"/>
      <c r="M117" s="4">
        <f t="shared" si="3"/>
        <v>0</v>
      </c>
    </row>
    <row r="118" spans="1:13" ht="27" x14ac:dyDescent="0.3">
      <c r="A118" s="2">
        <v>116</v>
      </c>
      <c r="B118" s="2" t="s">
        <v>13</v>
      </c>
      <c r="C118" s="2" t="s">
        <v>430</v>
      </c>
      <c r="D118" s="2" t="s">
        <v>427</v>
      </c>
      <c r="E118" s="2" t="s">
        <v>75</v>
      </c>
      <c r="F118" s="2" t="s">
        <v>428</v>
      </c>
      <c r="G118" s="2" t="s">
        <v>431</v>
      </c>
      <c r="H118" s="2">
        <v>2</v>
      </c>
      <c r="I118" s="3">
        <v>168000</v>
      </c>
      <c r="J118" s="3">
        <v>420000</v>
      </c>
      <c r="K118" s="4"/>
      <c r="L118" s="4"/>
      <c r="M118" s="4">
        <f t="shared" si="3"/>
        <v>0</v>
      </c>
    </row>
    <row r="119" spans="1:13" ht="27" x14ac:dyDescent="0.3">
      <c r="A119" s="2">
        <v>117</v>
      </c>
      <c r="B119" s="2">
        <v>7167</v>
      </c>
      <c r="C119" s="2" t="s">
        <v>432</v>
      </c>
      <c r="D119" s="2" t="s">
        <v>433</v>
      </c>
      <c r="E119" s="2" t="s">
        <v>192</v>
      </c>
      <c r="F119" s="2" t="s">
        <v>434</v>
      </c>
      <c r="G119" s="2" t="s">
        <v>378</v>
      </c>
      <c r="H119" s="2">
        <v>29</v>
      </c>
      <c r="I119" s="3">
        <v>104572.60800000001</v>
      </c>
      <c r="J119" s="3">
        <v>261431.52000000002</v>
      </c>
      <c r="K119" s="4"/>
      <c r="L119" s="4"/>
      <c r="M119" s="4">
        <f t="shared" si="3"/>
        <v>0</v>
      </c>
    </row>
    <row r="120" spans="1:13" x14ac:dyDescent="0.3">
      <c r="A120" s="2">
        <v>118</v>
      </c>
      <c r="B120" s="2">
        <v>7129</v>
      </c>
      <c r="C120" s="2" t="s">
        <v>435</v>
      </c>
      <c r="D120" s="2" t="s">
        <v>436</v>
      </c>
      <c r="E120" s="2" t="s">
        <v>70</v>
      </c>
      <c r="F120" s="2" t="s">
        <v>249</v>
      </c>
      <c r="G120" s="2" t="s">
        <v>66</v>
      </c>
      <c r="H120" s="2">
        <v>37</v>
      </c>
      <c r="I120" s="3">
        <v>268693.59300000005</v>
      </c>
      <c r="J120" s="3">
        <v>671733.98250000004</v>
      </c>
      <c r="K120" s="4"/>
      <c r="L120" s="4"/>
      <c r="M120" s="4">
        <f t="shared" si="3"/>
        <v>0</v>
      </c>
    </row>
    <row r="121" spans="1:13" x14ac:dyDescent="0.3">
      <c r="A121" s="2">
        <v>119</v>
      </c>
      <c r="B121" s="2" t="s">
        <v>437</v>
      </c>
      <c r="C121" s="2" t="s">
        <v>438</v>
      </c>
      <c r="D121" s="2" t="s">
        <v>439</v>
      </c>
      <c r="E121" s="2" t="s">
        <v>55</v>
      </c>
      <c r="F121" s="2" t="s">
        <v>440</v>
      </c>
      <c r="G121" s="2" t="s">
        <v>194</v>
      </c>
      <c r="H121" s="2">
        <v>2</v>
      </c>
      <c r="I121" s="3">
        <v>20128.1976</v>
      </c>
      <c r="J121" s="3">
        <v>50320.493999999999</v>
      </c>
      <c r="K121" s="4"/>
      <c r="L121" s="4"/>
      <c r="M121" s="4">
        <f t="shared" si="3"/>
        <v>0</v>
      </c>
    </row>
    <row r="122" spans="1:13" ht="27" x14ac:dyDescent="0.3">
      <c r="A122" s="2">
        <v>120</v>
      </c>
      <c r="B122" s="2" t="s">
        <v>441</v>
      </c>
      <c r="C122" s="2" t="s">
        <v>442</v>
      </c>
      <c r="D122" s="2" t="s">
        <v>443</v>
      </c>
      <c r="E122" s="2" t="s">
        <v>75</v>
      </c>
      <c r="F122" s="2" t="s">
        <v>229</v>
      </c>
      <c r="G122" s="2" t="s">
        <v>444</v>
      </c>
      <c r="H122" s="2">
        <v>2</v>
      </c>
      <c r="I122" s="3">
        <v>3708.2304000000004</v>
      </c>
      <c r="J122" s="3">
        <v>9270.5760000000009</v>
      </c>
      <c r="K122" s="4"/>
      <c r="L122" s="4"/>
      <c r="M122" s="4">
        <f t="shared" si="3"/>
        <v>0</v>
      </c>
    </row>
    <row r="123" spans="1:13" ht="27" x14ac:dyDescent="0.3">
      <c r="A123" s="2">
        <v>121</v>
      </c>
      <c r="B123" s="2" t="s">
        <v>445</v>
      </c>
      <c r="C123" s="2" t="s">
        <v>442</v>
      </c>
      <c r="D123" s="2" t="s">
        <v>443</v>
      </c>
      <c r="E123" s="2" t="s">
        <v>75</v>
      </c>
      <c r="F123" s="2" t="s">
        <v>446</v>
      </c>
      <c r="G123" s="2" t="s">
        <v>378</v>
      </c>
      <c r="H123" s="2">
        <v>2</v>
      </c>
      <c r="I123" s="3">
        <v>1768.5444</v>
      </c>
      <c r="J123" s="3">
        <v>4421.3609999999999</v>
      </c>
      <c r="K123" s="4"/>
      <c r="L123" s="4"/>
      <c r="M123" s="4">
        <f t="shared" si="3"/>
        <v>0</v>
      </c>
    </row>
    <row r="124" spans="1:13" ht="27" x14ac:dyDescent="0.3">
      <c r="A124" s="2">
        <v>122</v>
      </c>
      <c r="B124" s="2" t="s">
        <v>447</v>
      </c>
      <c r="C124" s="2" t="s">
        <v>448</v>
      </c>
      <c r="D124" s="2" t="s">
        <v>449</v>
      </c>
      <c r="E124" s="2" t="s">
        <v>75</v>
      </c>
      <c r="F124" s="2" t="s">
        <v>229</v>
      </c>
      <c r="G124" s="2" t="s">
        <v>112</v>
      </c>
      <c r="H124" s="2">
        <v>2</v>
      </c>
      <c r="I124" s="3">
        <v>2818.4352000000003</v>
      </c>
      <c r="J124" s="3">
        <v>7046.0880000000006</v>
      </c>
      <c r="K124" s="4"/>
      <c r="L124" s="4"/>
      <c r="M124" s="4">
        <f t="shared" si="3"/>
        <v>0</v>
      </c>
    </row>
    <row r="125" spans="1:13" ht="27" x14ac:dyDescent="0.3">
      <c r="A125" s="2">
        <v>123</v>
      </c>
      <c r="B125" s="2" t="s">
        <v>450</v>
      </c>
      <c r="C125" s="2" t="s">
        <v>451</v>
      </c>
      <c r="D125" s="2" t="s">
        <v>452</v>
      </c>
      <c r="E125" s="2" t="s">
        <v>64</v>
      </c>
      <c r="F125" s="2" t="s">
        <v>453</v>
      </c>
      <c r="G125" s="2" t="s">
        <v>454</v>
      </c>
      <c r="H125" s="2">
        <v>2</v>
      </c>
      <c r="I125" s="3">
        <v>5128.2672000000002</v>
      </c>
      <c r="J125" s="3">
        <v>12820.668</v>
      </c>
      <c r="K125" s="4"/>
      <c r="L125" s="4"/>
      <c r="M125" s="4">
        <f t="shared" si="3"/>
        <v>0</v>
      </c>
    </row>
    <row r="126" spans="1:13" ht="40.5" x14ac:dyDescent="0.3">
      <c r="A126" s="2">
        <v>124</v>
      </c>
      <c r="B126" s="2">
        <v>7149</v>
      </c>
      <c r="C126" s="2" t="s">
        <v>455</v>
      </c>
      <c r="D126" s="2" t="s">
        <v>456</v>
      </c>
      <c r="E126" s="2" t="s">
        <v>55</v>
      </c>
      <c r="F126" s="2" t="s">
        <v>457</v>
      </c>
      <c r="G126" s="2" t="s">
        <v>52</v>
      </c>
      <c r="H126" s="2">
        <v>12</v>
      </c>
      <c r="I126" s="3">
        <v>62223.840000000004</v>
      </c>
      <c r="J126" s="3">
        <v>155559.6</v>
      </c>
      <c r="K126" s="4"/>
      <c r="L126" s="4"/>
      <c r="M126" s="4">
        <f t="shared" si="3"/>
        <v>0</v>
      </c>
    </row>
    <row r="127" spans="1:13" ht="108" x14ac:dyDescent="0.3">
      <c r="A127" s="2">
        <v>125</v>
      </c>
      <c r="B127" s="2" t="s">
        <v>13</v>
      </c>
      <c r="C127" s="2" t="s">
        <v>458</v>
      </c>
      <c r="D127" s="2" t="s">
        <v>459</v>
      </c>
      <c r="E127" s="2" t="s">
        <v>235</v>
      </c>
      <c r="F127" s="2" t="s">
        <v>460</v>
      </c>
      <c r="G127" s="2" t="s">
        <v>294</v>
      </c>
      <c r="H127" s="2">
        <v>60</v>
      </c>
      <c r="I127" s="3">
        <v>67023.180000000008</v>
      </c>
      <c r="J127" s="3">
        <v>167557.95000000001</v>
      </c>
      <c r="K127" s="4"/>
      <c r="L127" s="4"/>
      <c r="M127" s="4">
        <f t="shared" si="3"/>
        <v>0</v>
      </c>
    </row>
    <row r="128" spans="1:13" ht="27" x14ac:dyDescent="0.3">
      <c r="A128" s="2">
        <v>126</v>
      </c>
      <c r="B128" s="2">
        <v>7111</v>
      </c>
      <c r="C128" s="2" t="s">
        <v>461</v>
      </c>
      <c r="D128" s="2" t="s">
        <v>462</v>
      </c>
      <c r="E128" s="2" t="s">
        <v>139</v>
      </c>
      <c r="F128" s="2" t="s">
        <v>463</v>
      </c>
      <c r="G128" s="2" t="s">
        <v>464</v>
      </c>
      <c r="H128" s="2">
        <v>18</v>
      </c>
      <c r="I128" s="3">
        <v>377213.76</v>
      </c>
      <c r="J128" s="3">
        <v>943034.4</v>
      </c>
      <c r="K128" s="4"/>
      <c r="L128" s="4"/>
      <c r="M128" s="4">
        <f t="shared" si="3"/>
        <v>0</v>
      </c>
    </row>
    <row r="129" spans="1:13" ht="27" x14ac:dyDescent="0.3">
      <c r="A129" s="2">
        <v>127</v>
      </c>
      <c r="B129" s="2" t="s">
        <v>465</v>
      </c>
      <c r="C129" s="2" t="s">
        <v>466</v>
      </c>
      <c r="D129" s="2" t="s">
        <v>467</v>
      </c>
      <c r="E129" s="2" t="s">
        <v>70</v>
      </c>
      <c r="F129" s="2" t="s">
        <v>468</v>
      </c>
      <c r="G129" s="2" t="s">
        <v>194</v>
      </c>
      <c r="H129" s="2">
        <v>2</v>
      </c>
      <c r="I129" s="3">
        <v>33988.105199999998</v>
      </c>
      <c r="J129" s="3">
        <v>84970.262999999992</v>
      </c>
      <c r="K129" s="4"/>
      <c r="L129" s="4"/>
      <c r="M129" s="4">
        <f t="shared" si="3"/>
        <v>0</v>
      </c>
    </row>
    <row r="130" spans="1:13" ht="27" x14ac:dyDescent="0.3">
      <c r="A130" s="2">
        <v>128</v>
      </c>
      <c r="B130" s="2">
        <v>7182</v>
      </c>
      <c r="C130" s="2" t="s">
        <v>469</v>
      </c>
      <c r="D130" s="2" t="s">
        <v>470</v>
      </c>
      <c r="E130" s="2" t="s">
        <v>171</v>
      </c>
      <c r="F130" s="2" t="s">
        <v>471</v>
      </c>
      <c r="G130" s="2" t="s">
        <v>116</v>
      </c>
      <c r="H130" s="2">
        <v>8</v>
      </c>
      <c r="I130" s="3">
        <v>7224</v>
      </c>
      <c r="J130" s="3">
        <v>18060</v>
      </c>
      <c r="K130" s="4"/>
      <c r="L130" s="4"/>
      <c r="M130" s="4">
        <f t="shared" si="3"/>
        <v>0</v>
      </c>
    </row>
    <row r="131" spans="1:13" ht="27" x14ac:dyDescent="0.3">
      <c r="A131" s="2">
        <v>129</v>
      </c>
      <c r="B131" s="2">
        <v>7116</v>
      </c>
      <c r="C131" s="2" t="s">
        <v>472</v>
      </c>
      <c r="D131" s="2" t="s">
        <v>473</v>
      </c>
      <c r="E131" s="2" t="s">
        <v>139</v>
      </c>
      <c r="F131" s="2" t="s">
        <v>474</v>
      </c>
      <c r="G131" s="2" t="s">
        <v>270</v>
      </c>
      <c r="H131" s="2">
        <v>6</v>
      </c>
      <c r="I131" s="3">
        <v>4183.2</v>
      </c>
      <c r="J131" s="3">
        <v>10458</v>
      </c>
      <c r="K131" s="4"/>
      <c r="L131" s="4"/>
      <c r="M131" s="4">
        <f t="shared" ref="M131:M144" si="4">SUM(K131,L131)</f>
        <v>0</v>
      </c>
    </row>
    <row r="132" spans="1:13" ht="27" x14ac:dyDescent="0.3">
      <c r="A132" s="2">
        <v>130</v>
      </c>
      <c r="B132" s="2" t="s">
        <v>475</v>
      </c>
      <c r="C132" s="2" t="s">
        <v>476</v>
      </c>
      <c r="D132" s="2" t="s">
        <v>477</v>
      </c>
      <c r="E132" s="2" t="s">
        <v>478</v>
      </c>
      <c r="F132" s="2" t="s">
        <v>119</v>
      </c>
      <c r="G132" s="2" t="s">
        <v>479</v>
      </c>
      <c r="H132" s="2">
        <v>2</v>
      </c>
      <c r="I132" s="3">
        <v>1837.92</v>
      </c>
      <c r="J132" s="3">
        <v>4594.8</v>
      </c>
      <c r="K132" s="4"/>
      <c r="L132" s="4"/>
      <c r="M132" s="4">
        <f t="shared" si="4"/>
        <v>0</v>
      </c>
    </row>
    <row r="133" spans="1:13" ht="27" x14ac:dyDescent="0.3">
      <c r="A133" s="2">
        <v>131</v>
      </c>
      <c r="B133" s="2" t="s">
        <v>13</v>
      </c>
      <c r="C133" s="2" t="s">
        <v>480</v>
      </c>
      <c r="D133" s="2" t="s">
        <v>481</v>
      </c>
      <c r="E133" s="2" t="s">
        <v>95</v>
      </c>
      <c r="F133" s="2" t="s">
        <v>482</v>
      </c>
      <c r="G133" s="2" t="s">
        <v>483</v>
      </c>
      <c r="H133" s="2">
        <v>2</v>
      </c>
      <c r="I133" s="3">
        <v>21510.426000000003</v>
      </c>
      <c r="J133" s="3">
        <v>53776.065000000002</v>
      </c>
      <c r="K133" s="4"/>
      <c r="L133" s="4"/>
      <c r="M133" s="4">
        <f t="shared" si="4"/>
        <v>0</v>
      </c>
    </row>
    <row r="134" spans="1:13" ht="40.5" x14ac:dyDescent="0.3">
      <c r="A134" s="2">
        <v>132</v>
      </c>
      <c r="B134" s="2">
        <v>7118</v>
      </c>
      <c r="C134" s="2" t="s">
        <v>484</v>
      </c>
      <c r="D134" s="2" t="s">
        <v>485</v>
      </c>
      <c r="E134" s="2" t="s">
        <v>43</v>
      </c>
      <c r="F134" s="2" t="s">
        <v>486</v>
      </c>
      <c r="G134" s="2" t="s">
        <v>487</v>
      </c>
      <c r="H134" s="2">
        <v>9</v>
      </c>
      <c r="I134" s="3">
        <v>151536.42000000001</v>
      </c>
      <c r="J134" s="3">
        <v>378841.05</v>
      </c>
      <c r="K134" s="4"/>
      <c r="L134" s="4"/>
      <c r="M134" s="4">
        <f t="shared" si="4"/>
        <v>0</v>
      </c>
    </row>
    <row r="135" spans="1:13" ht="27" x14ac:dyDescent="0.3">
      <c r="A135" s="2">
        <v>133</v>
      </c>
      <c r="B135" s="2">
        <v>7150</v>
      </c>
      <c r="C135" s="2" t="s">
        <v>449</v>
      </c>
      <c r="D135" s="2" t="s">
        <v>488</v>
      </c>
      <c r="E135" s="2" t="s">
        <v>75</v>
      </c>
      <c r="F135" s="2" t="s">
        <v>489</v>
      </c>
      <c r="G135" s="2" t="s">
        <v>490</v>
      </c>
      <c r="H135" s="2">
        <v>28</v>
      </c>
      <c r="I135" s="3">
        <v>306771.36000000004</v>
      </c>
      <c r="J135" s="3">
        <v>766928.4</v>
      </c>
      <c r="K135" s="4"/>
      <c r="L135" s="4"/>
      <c r="M135" s="4">
        <f t="shared" si="4"/>
        <v>0</v>
      </c>
    </row>
    <row r="136" spans="1:13" x14ac:dyDescent="0.3">
      <c r="A136" s="2">
        <v>134</v>
      </c>
      <c r="B136" s="2">
        <v>7122</v>
      </c>
      <c r="C136" s="2" t="s">
        <v>491</v>
      </c>
      <c r="D136" s="2" t="s">
        <v>492</v>
      </c>
      <c r="E136" s="2" t="s">
        <v>266</v>
      </c>
      <c r="F136" s="2" t="s">
        <v>91</v>
      </c>
      <c r="G136" s="2" t="s">
        <v>331</v>
      </c>
      <c r="H136" s="2">
        <v>57</v>
      </c>
      <c r="I136" s="3">
        <v>252040.32000000004</v>
      </c>
      <c r="J136" s="3">
        <v>630100.80000000005</v>
      </c>
      <c r="K136" s="4"/>
      <c r="L136" s="4"/>
      <c r="M136" s="4">
        <f t="shared" si="4"/>
        <v>0</v>
      </c>
    </row>
    <row r="137" spans="1:13" ht="27" x14ac:dyDescent="0.3">
      <c r="A137" s="2">
        <v>135</v>
      </c>
      <c r="B137" s="2">
        <v>7166</v>
      </c>
      <c r="C137" s="2" t="s">
        <v>493</v>
      </c>
      <c r="D137" s="2" t="s">
        <v>494</v>
      </c>
      <c r="E137" s="2" t="s">
        <v>495</v>
      </c>
      <c r="F137" s="2" t="s">
        <v>434</v>
      </c>
      <c r="G137" s="2" t="s">
        <v>496</v>
      </c>
      <c r="H137" s="2">
        <v>231</v>
      </c>
      <c r="I137" s="3">
        <v>192982.48199999999</v>
      </c>
      <c r="J137" s="3">
        <v>482456.20499999996</v>
      </c>
      <c r="K137" s="4"/>
      <c r="L137" s="4"/>
      <c r="M137" s="4">
        <f t="shared" si="4"/>
        <v>0</v>
      </c>
    </row>
    <row r="138" spans="1:13" ht="27" x14ac:dyDescent="0.3">
      <c r="A138" s="2">
        <v>136</v>
      </c>
      <c r="B138" s="2" t="s">
        <v>497</v>
      </c>
      <c r="C138" s="2" t="s">
        <v>493</v>
      </c>
      <c r="D138" s="2" t="s">
        <v>498</v>
      </c>
      <c r="E138" s="2" t="s">
        <v>499</v>
      </c>
      <c r="F138" s="2" t="s">
        <v>229</v>
      </c>
      <c r="G138" s="2" t="s">
        <v>496</v>
      </c>
      <c r="H138" s="2">
        <v>20</v>
      </c>
      <c r="I138" s="3">
        <v>30240</v>
      </c>
      <c r="J138" s="3">
        <v>75600</v>
      </c>
      <c r="K138" s="4"/>
      <c r="L138" s="4"/>
      <c r="M138" s="4">
        <f t="shared" si="4"/>
        <v>0</v>
      </c>
    </row>
    <row r="139" spans="1:13" ht="40.5" x14ac:dyDescent="0.3">
      <c r="A139" s="2">
        <v>137</v>
      </c>
      <c r="B139" s="2">
        <v>7172</v>
      </c>
      <c r="C139" s="2" t="s">
        <v>500</v>
      </c>
      <c r="D139" s="2" t="s">
        <v>501</v>
      </c>
      <c r="E139" s="2" t="s">
        <v>64</v>
      </c>
      <c r="F139" s="2" t="s">
        <v>502</v>
      </c>
      <c r="G139" s="2" t="s">
        <v>503</v>
      </c>
      <c r="H139" s="2">
        <v>22</v>
      </c>
      <c r="I139" s="3">
        <v>383054.45640000002</v>
      </c>
      <c r="J139" s="3">
        <v>957636.14100000006</v>
      </c>
      <c r="K139" s="4"/>
      <c r="L139" s="4"/>
      <c r="M139" s="4">
        <f t="shared" si="4"/>
        <v>0</v>
      </c>
    </row>
    <row r="140" spans="1:13" ht="27" x14ac:dyDescent="0.3">
      <c r="A140" s="2">
        <v>138</v>
      </c>
      <c r="B140" s="2" t="s">
        <v>13</v>
      </c>
      <c r="C140" s="2" t="s">
        <v>504</v>
      </c>
      <c r="D140" s="2" t="s">
        <v>505</v>
      </c>
      <c r="E140" s="2" t="s">
        <v>95</v>
      </c>
      <c r="F140" s="2" t="s">
        <v>354</v>
      </c>
      <c r="G140" s="2" t="s">
        <v>116</v>
      </c>
      <c r="H140" s="2">
        <v>2</v>
      </c>
      <c r="I140" s="3">
        <v>29867.737200000003</v>
      </c>
      <c r="J140" s="3">
        <v>74669.343000000008</v>
      </c>
      <c r="K140" s="4"/>
      <c r="L140" s="4"/>
      <c r="M140" s="4">
        <f t="shared" si="4"/>
        <v>0</v>
      </c>
    </row>
    <row r="141" spans="1:13" ht="27" x14ac:dyDescent="0.3">
      <c r="A141" s="2">
        <v>139</v>
      </c>
      <c r="B141" s="2" t="s">
        <v>506</v>
      </c>
      <c r="C141" s="2" t="s">
        <v>507</v>
      </c>
      <c r="D141" s="2" t="s">
        <v>508</v>
      </c>
      <c r="E141" s="2" t="s">
        <v>75</v>
      </c>
      <c r="F141" s="2" t="s">
        <v>509</v>
      </c>
      <c r="G141" s="2" t="s">
        <v>510</v>
      </c>
      <c r="H141" s="2">
        <v>2</v>
      </c>
      <c r="I141" s="3">
        <v>24360</v>
      </c>
      <c r="J141" s="3">
        <v>60900</v>
      </c>
      <c r="K141" s="4"/>
      <c r="L141" s="4"/>
      <c r="M141" s="4">
        <f t="shared" si="4"/>
        <v>0</v>
      </c>
    </row>
    <row r="142" spans="1:13" ht="81" x14ac:dyDescent="0.3">
      <c r="A142" s="2">
        <v>140</v>
      </c>
      <c r="B142" s="2">
        <v>7126</v>
      </c>
      <c r="C142" s="2" t="s">
        <v>511</v>
      </c>
      <c r="D142" s="2" t="s">
        <v>512</v>
      </c>
      <c r="E142" s="2" t="s">
        <v>225</v>
      </c>
      <c r="F142" s="2" t="s">
        <v>513</v>
      </c>
      <c r="G142" s="2" t="s">
        <v>346</v>
      </c>
      <c r="H142" s="2">
        <v>8</v>
      </c>
      <c r="I142" s="3">
        <v>25177.185600000001</v>
      </c>
      <c r="J142" s="3">
        <v>62942.964</v>
      </c>
      <c r="K142" s="4"/>
      <c r="L142" s="4"/>
      <c r="M142" s="4">
        <f t="shared" si="4"/>
        <v>0</v>
      </c>
    </row>
    <row r="143" spans="1:13" x14ac:dyDescent="0.3">
      <c r="A143" s="2">
        <v>141</v>
      </c>
      <c r="B143" s="2" t="s">
        <v>13</v>
      </c>
      <c r="C143" s="2" t="s">
        <v>514</v>
      </c>
      <c r="D143" s="2" t="s">
        <v>515</v>
      </c>
      <c r="E143" s="2" t="s">
        <v>495</v>
      </c>
      <c r="F143" s="2" t="s">
        <v>91</v>
      </c>
      <c r="G143" s="2" t="s">
        <v>516</v>
      </c>
      <c r="H143" s="2">
        <v>2</v>
      </c>
      <c r="I143" s="3">
        <v>4290.72</v>
      </c>
      <c r="J143" s="3">
        <v>10726.8</v>
      </c>
      <c r="K143" s="4"/>
      <c r="L143" s="4"/>
      <c r="M143" s="4">
        <f t="shared" si="4"/>
        <v>0</v>
      </c>
    </row>
    <row r="144" spans="1:13" x14ac:dyDescent="0.3">
      <c r="A144" s="2">
        <v>142</v>
      </c>
      <c r="B144" s="2" t="s">
        <v>13</v>
      </c>
      <c r="C144" s="2" t="s">
        <v>517</v>
      </c>
      <c r="D144" s="2" t="s">
        <v>518</v>
      </c>
      <c r="E144" s="2" t="s">
        <v>519</v>
      </c>
      <c r="F144" s="2" t="s">
        <v>253</v>
      </c>
      <c r="G144" s="2" t="s">
        <v>230</v>
      </c>
      <c r="H144" s="2">
        <v>2</v>
      </c>
      <c r="I144" s="3">
        <v>130200</v>
      </c>
      <c r="J144" s="3">
        <v>325500</v>
      </c>
      <c r="K144" s="4"/>
      <c r="L144" s="4"/>
      <c r="M144" s="4">
        <f t="shared" si="4"/>
        <v>0</v>
      </c>
    </row>
  </sheetData>
  <autoFilter ref="A2:M144" xr:uid="{7E4F23CC-348F-4921-B6D8-25E21338371C}">
    <sortState xmlns:xlrd2="http://schemas.microsoft.com/office/spreadsheetml/2017/richdata2" ref="A3:M144">
      <sortCondition ref="A2:A144"/>
    </sortState>
  </autoFilter>
  <mergeCells count="1">
    <mergeCell ref="A1:M1"/>
  </mergeCells>
  <printOptions horizontalCentered="1"/>
  <pageMargins left="0.7" right="0.7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ECONÓMICO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Arturo Hernández</dc:creator>
  <cp:lastModifiedBy>Impe 1</cp:lastModifiedBy>
  <cp:lastPrinted>2024-11-08T21:05:18Z</cp:lastPrinted>
  <dcterms:created xsi:type="dcterms:W3CDTF">2024-10-30T16:52:21Z</dcterms:created>
  <dcterms:modified xsi:type="dcterms:W3CDTF">2024-11-12T01:24:13Z</dcterms:modified>
</cp:coreProperties>
</file>